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H:\ExecShare\Contracts\RFPs\RFPs -- Youth Activities - YOBG &amp; JJRBG (SOARR)\RFP_YouthActivities_YOBG_JJRBG_FY 2023-2026\"/>
    </mc:Choice>
  </mc:AlternateContent>
  <xr:revisionPtr revIDLastSave="0" documentId="13_ncr:1_{14D2E9E4-3220-4189-A896-FB63A6F43526}" xr6:coauthVersionLast="47" xr6:coauthVersionMax="47" xr10:uidLastSave="{00000000-0000-0000-0000-000000000000}"/>
  <bookViews>
    <workbookView xWindow="28680" yWindow="-120" windowWidth="29040" windowHeight="15840" xr2:uid="{00000000-000D-0000-FFFF-FFFF00000000}"/>
  </bookViews>
  <sheets>
    <sheet name="Exhibit C Instructions" sheetId="13" r:id="rId1"/>
    <sheet name="YOBG Budget Template" sheetId="12" r:id="rId2"/>
    <sheet name="JJRBG (SOARR) Budget Template" sheetId="19" r:id="rId3"/>
    <sheet name="YOBG-JJRBG Sample Budget" sheetId="18" r:id="rId4"/>
  </sheets>
  <definedNames>
    <definedName name="_xlnm.Print_Area" localSheetId="0">'Exhibit C Instructions'!$A$1:$A$38</definedName>
    <definedName name="_xlnm.Print_Area" localSheetId="2">'JJRBG (SOARR) Budget Template'!$A$1:$I$158</definedName>
    <definedName name="_xlnm.Print_Area" localSheetId="1">'YOBG Budget Template'!$A$1:$I$158</definedName>
    <definedName name="_xlnm.Print_Area" localSheetId="3">'YOBG-JJRBG Sample Budget'!$A$1:$I$158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9" i="19" l="1"/>
  <c r="H135" i="19"/>
  <c r="H139" i="19" s="1"/>
  <c r="G135" i="19"/>
  <c r="G139" i="19" s="1"/>
  <c r="F135" i="19"/>
  <c r="F139" i="19" s="1"/>
  <c r="E135" i="19"/>
  <c r="I135" i="19" s="1"/>
  <c r="I139" i="19" s="1"/>
  <c r="G147" i="19" s="1"/>
  <c r="I134" i="19"/>
  <c r="I133" i="19"/>
  <c r="I132" i="19"/>
  <c r="I131" i="19"/>
  <c r="H126" i="19"/>
  <c r="H138" i="19" s="1"/>
  <c r="H140" i="19" s="1"/>
  <c r="H125" i="19"/>
  <c r="G125" i="19"/>
  <c r="F125" i="19"/>
  <c r="E125" i="19"/>
  <c r="I125" i="19" s="1"/>
  <c r="I124" i="19"/>
  <c r="H122" i="19"/>
  <c r="I122" i="19" s="1"/>
  <c r="G122" i="19"/>
  <c r="F122" i="19"/>
  <c r="E122" i="19"/>
  <c r="I121" i="19"/>
  <c r="I119" i="19"/>
  <c r="H119" i="19"/>
  <c r="G119" i="19"/>
  <c r="F119" i="19"/>
  <c r="E119" i="19"/>
  <c r="I118" i="19"/>
  <c r="H116" i="19"/>
  <c r="G116" i="19"/>
  <c r="F116" i="19"/>
  <c r="E116" i="19"/>
  <c r="I116" i="19" s="1"/>
  <c r="I115" i="19"/>
  <c r="H113" i="19"/>
  <c r="G113" i="19"/>
  <c r="F113" i="19"/>
  <c r="E113" i="19"/>
  <c r="I113" i="19" s="1"/>
  <c r="I112" i="19"/>
  <c r="I110" i="19"/>
  <c r="H110" i="19"/>
  <c r="G110" i="19"/>
  <c r="F110" i="19"/>
  <c r="E110" i="19"/>
  <c r="I109" i="19"/>
  <c r="I107" i="19"/>
  <c r="H107" i="19"/>
  <c r="G107" i="19"/>
  <c r="F107" i="19"/>
  <c r="E107" i="19"/>
  <c r="I106" i="19"/>
  <c r="H104" i="19"/>
  <c r="G104" i="19"/>
  <c r="G126" i="19" s="1"/>
  <c r="G138" i="19" s="1"/>
  <c r="F104" i="19"/>
  <c r="F126" i="19" s="1"/>
  <c r="F138" i="19" s="1"/>
  <c r="F140" i="19" s="1"/>
  <c r="E104" i="19"/>
  <c r="E126" i="19" s="1"/>
  <c r="I103" i="19"/>
  <c r="H86" i="19"/>
  <c r="H90" i="19" s="1"/>
  <c r="G86" i="19"/>
  <c r="G90" i="19" s="1"/>
  <c r="F86" i="19"/>
  <c r="F90" i="19" s="1"/>
  <c r="E86" i="19"/>
  <c r="I86" i="19" s="1"/>
  <c r="I90" i="19" s="1"/>
  <c r="F147" i="19" s="1"/>
  <c r="I85" i="19"/>
  <c r="I84" i="19"/>
  <c r="I83" i="19"/>
  <c r="I82" i="19"/>
  <c r="G78" i="19"/>
  <c r="G89" i="19" s="1"/>
  <c r="H77" i="19"/>
  <c r="G77" i="19"/>
  <c r="F77" i="19"/>
  <c r="E77" i="19"/>
  <c r="I77" i="19" s="1"/>
  <c r="I76" i="19"/>
  <c r="H74" i="19"/>
  <c r="I74" i="19" s="1"/>
  <c r="G74" i="19"/>
  <c r="F74" i="19"/>
  <c r="E74" i="19"/>
  <c r="I73" i="19"/>
  <c r="H71" i="19"/>
  <c r="G71" i="19"/>
  <c r="F71" i="19"/>
  <c r="I71" i="19" s="1"/>
  <c r="E71" i="19"/>
  <c r="I70" i="19"/>
  <c r="H68" i="19"/>
  <c r="G68" i="19"/>
  <c r="F68" i="19"/>
  <c r="E68" i="19"/>
  <c r="I68" i="19" s="1"/>
  <c r="I67" i="19"/>
  <c r="H65" i="19"/>
  <c r="G65" i="19"/>
  <c r="F65" i="19"/>
  <c r="E65" i="19"/>
  <c r="I65" i="19" s="1"/>
  <c r="I64" i="19"/>
  <c r="H62" i="19"/>
  <c r="I62" i="19" s="1"/>
  <c r="G62" i="19"/>
  <c r="F62" i="19"/>
  <c r="E62" i="19"/>
  <c r="I61" i="19"/>
  <c r="H59" i="19"/>
  <c r="G59" i="19"/>
  <c r="F59" i="19"/>
  <c r="E59" i="19"/>
  <c r="I59" i="19" s="1"/>
  <c r="I58" i="19"/>
  <c r="H56" i="19"/>
  <c r="H78" i="19" s="1"/>
  <c r="H89" i="19" s="1"/>
  <c r="H91" i="19" s="1"/>
  <c r="G56" i="19"/>
  <c r="F56" i="19"/>
  <c r="F78" i="19" s="1"/>
  <c r="F89" i="19" s="1"/>
  <c r="E56" i="19"/>
  <c r="E78" i="19" s="1"/>
  <c r="I55" i="19"/>
  <c r="H39" i="19"/>
  <c r="H43" i="19" s="1"/>
  <c r="G39" i="19"/>
  <c r="G43" i="19" s="1"/>
  <c r="F39" i="19"/>
  <c r="F43" i="19" s="1"/>
  <c r="E39" i="19"/>
  <c r="I39" i="19" s="1"/>
  <c r="I43" i="19" s="1"/>
  <c r="E147" i="19" s="1"/>
  <c r="H147" i="19" s="1"/>
  <c r="I38" i="19"/>
  <c r="I37" i="19"/>
  <c r="I36" i="19"/>
  <c r="I35" i="19"/>
  <c r="F30" i="19"/>
  <c r="F42" i="19" s="1"/>
  <c r="F44" i="19" s="1"/>
  <c r="I29" i="19"/>
  <c r="H29" i="19"/>
  <c r="G29" i="19"/>
  <c r="F29" i="19"/>
  <c r="E29" i="19"/>
  <c r="I28" i="19"/>
  <c r="I26" i="19"/>
  <c r="H26" i="19"/>
  <c r="G26" i="19"/>
  <c r="F26" i="19"/>
  <c r="E26" i="19"/>
  <c r="I25" i="19"/>
  <c r="H23" i="19"/>
  <c r="G23" i="19"/>
  <c r="F23" i="19"/>
  <c r="E23" i="19"/>
  <c r="I23" i="19" s="1"/>
  <c r="I22" i="19"/>
  <c r="H20" i="19"/>
  <c r="G20" i="19"/>
  <c r="F20" i="19"/>
  <c r="E20" i="19"/>
  <c r="I20" i="19" s="1"/>
  <c r="I19" i="19"/>
  <c r="H17" i="19"/>
  <c r="G17" i="19"/>
  <c r="F17" i="19"/>
  <c r="E17" i="19"/>
  <c r="I17" i="19" s="1"/>
  <c r="I16" i="19"/>
  <c r="I14" i="19"/>
  <c r="H14" i="19"/>
  <c r="G14" i="19"/>
  <c r="F14" i="19"/>
  <c r="E14" i="19"/>
  <c r="I13" i="19"/>
  <c r="H11" i="19"/>
  <c r="G11" i="19"/>
  <c r="F11" i="19"/>
  <c r="E11" i="19"/>
  <c r="I11" i="19" s="1"/>
  <c r="I10" i="19"/>
  <c r="H8" i="19"/>
  <c r="H30" i="19" s="1"/>
  <c r="H42" i="19" s="1"/>
  <c r="G8" i="19"/>
  <c r="G30" i="19" s="1"/>
  <c r="G42" i="19" s="1"/>
  <c r="G44" i="19" s="1"/>
  <c r="F8" i="19"/>
  <c r="E8" i="19"/>
  <c r="E30" i="19" s="1"/>
  <c r="I7" i="19"/>
  <c r="G89" i="18"/>
  <c r="F141" i="19" l="1"/>
  <c r="F142" i="19"/>
  <c r="H92" i="19"/>
  <c r="H93" i="19" s="1"/>
  <c r="G140" i="19"/>
  <c r="H141" i="19"/>
  <c r="H142" i="19"/>
  <c r="E42" i="19"/>
  <c r="I30" i="19"/>
  <c r="I42" i="19" s="1"/>
  <c r="G45" i="19"/>
  <c r="G46" i="19"/>
  <c r="F45" i="19"/>
  <c r="F46" i="19"/>
  <c r="H44" i="19"/>
  <c r="G91" i="19"/>
  <c r="E89" i="19"/>
  <c r="I78" i="19"/>
  <c r="I89" i="19" s="1"/>
  <c r="F91" i="19"/>
  <c r="E138" i="19"/>
  <c r="E140" i="19" s="1"/>
  <c r="I126" i="19"/>
  <c r="I138" i="19" s="1"/>
  <c r="E90" i="19"/>
  <c r="E43" i="19"/>
  <c r="I104" i="19"/>
  <c r="I56" i="19"/>
  <c r="I8" i="19"/>
  <c r="H135" i="18"/>
  <c r="H139" i="18" s="1"/>
  <c r="G135" i="18"/>
  <c r="G139" i="18" s="1"/>
  <c r="F135" i="18"/>
  <c r="F139" i="18" s="1"/>
  <c r="E135" i="18"/>
  <c r="E139" i="18" s="1"/>
  <c r="I134" i="18"/>
  <c r="I133" i="18"/>
  <c r="I132" i="18"/>
  <c r="I131" i="18"/>
  <c r="H125" i="18"/>
  <c r="G125" i="18"/>
  <c r="F125" i="18"/>
  <c r="E125" i="18"/>
  <c r="I124" i="18"/>
  <c r="H122" i="18"/>
  <c r="G122" i="18"/>
  <c r="F122" i="18"/>
  <c r="E122" i="18"/>
  <c r="I121" i="18"/>
  <c r="H119" i="18"/>
  <c r="G119" i="18"/>
  <c r="F119" i="18"/>
  <c r="E119" i="18"/>
  <c r="I119" i="18" s="1"/>
  <c r="I118" i="18"/>
  <c r="H116" i="18"/>
  <c r="G116" i="18"/>
  <c r="F116" i="18"/>
  <c r="E116" i="18"/>
  <c r="I115" i="18"/>
  <c r="H113" i="18"/>
  <c r="G113" i="18"/>
  <c r="F113" i="18"/>
  <c r="E113" i="18"/>
  <c r="I112" i="18"/>
  <c r="H110" i="18"/>
  <c r="G110" i="18"/>
  <c r="F110" i="18"/>
  <c r="E110" i="18"/>
  <c r="I109" i="18"/>
  <c r="H107" i="18"/>
  <c r="G107" i="18"/>
  <c r="F107" i="18"/>
  <c r="E107" i="18"/>
  <c r="I107" i="18" s="1"/>
  <c r="I106" i="18"/>
  <c r="H104" i="18"/>
  <c r="G104" i="18"/>
  <c r="F104" i="18"/>
  <c r="E104" i="18"/>
  <c r="I103" i="18"/>
  <c r="E90" i="18"/>
  <c r="H86" i="18"/>
  <c r="H90" i="18" s="1"/>
  <c r="G86" i="18"/>
  <c r="G90" i="18" s="1"/>
  <c r="F86" i="18"/>
  <c r="F90" i="18" s="1"/>
  <c r="E86" i="18"/>
  <c r="I85" i="18"/>
  <c r="I84" i="18"/>
  <c r="I83" i="18"/>
  <c r="I82" i="18"/>
  <c r="H77" i="18"/>
  <c r="G77" i="18"/>
  <c r="F77" i="18"/>
  <c r="E77" i="18"/>
  <c r="I76" i="18"/>
  <c r="H74" i="18"/>
  <c r="G74" i="18"/>
  <c r="F74" i="18"/>
  <c r="E74" i="18"/>
  <c r="I73" i="18"/>
  <c r="H71" i="18"/>
  <c r="G71" i="18"/>
  <c r="F71" i="18"/>
  <c r="I71" i="18" s="1"/>
  <c r="E71" i="18"/>
  <c r="I70" i="18"/>
  <c r="H68" i="18"/>
  <c r="G68" i="18"/>
  <c r="F68" i="18"/>
  <c r="E68" i="18"/>
  <c r="I67" i="18"/>
  <c r="H65" i="18"/>
  <c r="G65" i="18"/>
  <c r="F65" i="18"/>
  <c r="E65" i="18"/>
  <c r="I64" i="18"/>
  <c r="H62" i="18"/>
  <c r="G62" i="18"/>
  <c r="F62" i="18"/>
  <c r="E62" i="18"/>
  <c r="I61" i="18"/>
  <c r="I59" i="18"/>
  <c r="H59" i="18"/>
  <c r="G59" i="18"/>
  <c r="F59" i="18"/>
  <c r="E59" i="18"/>
  <c r="I58" i="18"/>
  <c r="H56" i="18"/>
  <c r="G56" i="18"/>
  <c r="F56" i="18"/>
  <c r="F78" i="18" s="1"/>
  <c r="F89" i="18" s="1"/>
  <c r="E56" i="18"/>
  <c r="I55" i="18"/>
  <c r="H39" i="18"/>
  <c r="H43" i="18" s="1"/>
  <c r="G39" i="18"/>
  <c r="G43" i="18" s="1"/>
  <c r="F39" i="18"/>
  <c r="F43" i="18" s="1"/>
  <c r="E39" i="18"/>
  <c r="I38" i="18"/>
  <c r="I37" i="18"/>
  <c r="I36" i="18"/>
  <c r="I35" i="18"/>
  <c r="H29" i="18"/>
  <c r="G29" i="18"/>
  <c r="F29" i="18"/>
  <c r="E29" i="18"/>
  <c r="I28" i="18"/>
  <c r="I26" i="18"/>
  <c r="H26" i="18"/>
  <c r="G26" i="18"/>
  <c r="F26" i="18"/>
  <c r="E26" i="18"/>
  <c r="I25" i="18"/>
  <c r="H23" i="18"/>
  <c r="G23" i="18"/>
  <c r="F23" i="18"/>
  <c r="E23" i="18"/>
  <c r="I22" i="18"/>
  <c r="H20" i="18"/>
  <c r="G20" i="18"/>
  <c r="F20" i="18"/>
  <c r="E20" i="18"/>
  <c r="I19" i="18"/>
  <c r="H17" i="18"/>
  <c r="G17" i="18"/>
  <c r="F17" i="18"/>
  <c r="E17" i="18"/>
  <c r="I16" i="18"/>
  <c r="H14" i="18"/>
  <c r="G14" i="18"/>
  <c r="F14" i="18"/>
  <c r="E14" i="18"/>
  <c r="I13" i="18"/>
  <c r="H11" i="18"/>
  <c r="G11" i="18"/>
  <c r="F11" i="18"/>
  <c r="E11" i="18"/>
  <c r="I10" i="18"/>
  <c r="H8" i="18"/>
  <c r="G8" i="18"/>
  <c r="F8" i="18"/>
  <c r="E8" i="18"/>
  <c r="I7" i="18"/>
  <c r="E141" i="19" l="1"/>
  <c r="I141" i="19" s="1"/>
  <c r="G149" i="19" s="1"/>
  <c r="F92" i="19"/>
  <c r="F93" i="19" s="1"/>
  <c r="F146" i="19"/>
  <c r="I91" i="19"/>
  <c r="F148" i="19" s="1"/>
  <c r="E146" i="19"/>
  <c r="H146" i="19" s="1"/>
  <c r="I44" i="19"/>
  <c r="E148" i="19" s="1"/>
  <c r="E91" i="19"/>
  <c r="E44" i="19"/>
  <c r="G92" i="19"/>
  <c r="G93" i="19" s="1"/>
  <c r="H45" i="19"/>
  <c r="H46" i="19"/>
  <c r="G141" i="19"/>
  <c r="G142" i="19" s="1"/>
  <c r="G146" i="19"/>
  <c r="I140" i="19"/>
  <c r="G148" i="19" s="1"/>
  <c r="G150" i="19" s="1"/>
  <c r="I23" i="18"/>
  <c r="I29" i="18"/>
  <c r="I39" i="18"/>
  <c r="I43" i="18" s="1"/>
  <c r="E147" i="18" s="1"/>
  <c r="I77" i="18"/>
  <c r="G30" i="18"/>
  <c r="G42" i="18" s="1"/>
  <c r="G44" i="18" s="1"/>
  <c r="I110" i="18"/>
  <c r="F91" i="18"/>
  <c r="F92" i="18" s="1"/>
  <c r="F93" i="18" s="1"/>
  <c r="H126" i="18"/>
  <c r="H138" i="18" s="1"/>
  <c r="H140" i="18" s="1"/>
  <c r="H78" i="18"/>
  <c r="H89" i="18" s="1"/>
  <c r="H91" i="18" s="1"/>
  <c r="H92" i="18" s="1"/>
  <c r="H93" i="18" s="1"/>
  <c r="I74" i="18"/>
  <c r="I125" i="18"/>
  <c r="G78" i="18"/>
  <c r="I122" i="18"/>
  <c r="I116" i="18"/>
  <c r="I113" i="18"/>
  <c r="F126" i="18"/>
  <c r="F138" i="18" s="1"/>
  <c r="F140" i="18" s="1"/>
  <c r="E126" i="18"/>
  <c r="E138" i="18" s="1"/>
  <c r="E140" i="18" s="1"/>
  <c r="G126" i="18"/>
  <c r="G138" i="18" s="1"/>
  <c r="G140" i="18" s="1"/>
  <c r="G141" i="18" s="1"/>
  <c r="G142" i="18" s="1"/>
  <c r="I86" i="18"/>
  <c r="I90" i="18" s="1"/>
  <c r="F147" i="18" s="1"/>
  <c r="I68" i="18"/>
  <c r="E78" i="18"/>
  <c r="I78" i="18" s="1"/>
  <c r="I89" i="18" s="1"/>
  <c r="I62" i="18"/>
  <c r="I65" i="18"/>
  <c r="E43" i="18"/>
  <c r="E30" i="18"/>
  <c r="E42" i="18" s="1"/>
  <c r="E44" i="18" s="1"/>
  <c r="H30" i="18"/>
  <c r="H42" i="18" s="1"/>
  <c r="H44" i="18" s="1"/>
  <c r="H45" i="18" s="1"/>
  <c r="H46" i="18" s="1"/>
  <c r="I14" i="18"/>
  <c r="I20" i="18"/>
  <c r="F30" i="18"/>
  <c r="F42" i="18" s="1"/>
  <c r="F44" i="18" s="1"/>
  <c r="I17" i="18"/>
  <c r="G91" i="18"/>
  <c r="H141" i="18"/>
  <c r="H142" i="18" s="1"/>
  <c r="I11" i="18"/>
  <c r="I104" i="18"/>
  <c r="I135" i="18"/>
  <c r="I139" i="18" s="1"/>
  <c r="G147" i="18" s="1"/>
  <c r="H147" i="18" s="1"/>
  <c r="I56" i="18"/>
  <c r="I8" i="18"/>
  <c r="E14" i="12"/>
  <c r="E11" i="12"/>
  <c r="F8" i="12"/>
  <c r="E8" i="12"/>
  <c r="E92" i="19" l="1"/>
  <c r="I92" i="19" s="1"/>
  <c r="F149" i="19" s="1"/>
  <c r="F150" i="19" s="1"/>
  <c r="E142" i="19"/>
  <c r="I142" i="19" s="1"/>
  <c r="H148" i="19"/>
  <c r="E45" i="19"/>
  <c r="I45" i="19" s="1"/>
  <c r="E149" i="19" s="1"/>
  <c r="E46" i="19"/>
  <c r="I46" i="19" s="1"/>
  <c r="F141" i="18"/>
  <c r="F142" i="18" s="1"/>
  <c r="I126" i="18"/>
  <c r="I138" i="18" s="1"/>
  <c r="I140" i="18" s="1"/>
  <c r="G148" i="18" s="1"/>
  <c r="E89" i="18"/>
  <c r="E91" i="18" s="1"/>
  <c r="E92" i="18" s="1"/>
  <c r="I30" i="18"/>
  <c r="I42" i="18" s="1"/>
  <c r="I44" i="18" s="1"/>
  <c r="E148" i="18" s="1"/>
  <c r="G92" i="18"/>
  <c r="G93" i="18" s="1"/>
  <c r="G45" i="18"/>
  <c r="G46" i="18" s="1"/>
  <c r="E45" i="18"/>
  <c r="E46" i="18" s="1"/>
  <c r="I91" i="18"/>
  <c r="F148" i="18" s="1"/>
  <c r="F146" i="18"/>
  <c r="F45" i="18"/>
  <c r="F46" i="18" s="1"/>
  <c r="E141" i="18"/>
  <c r="E93" i="19" l="1"/>
  <c r="I93" i="19" s="1"/>
  <c r="H149" i="19"/>
  <c r="H150" i="19" s="1"/>
  <c r="E150" i="19"/>
  <c r="G146" i="18"/>
  <c r="I141" i="18"/>
  <c r="G149" i="18" s="1"/>
  <c r="G150" i="18" s="1"/>
  <c r="I92" i="18"/>
  <c r="F149" i="18" s="1"/>
  <c r="F150" i="18" s="1"/>
  <c r="E93" i="18"/>
  <c r="I93" i="18" s="1"/>
  <c r="E146" i="18"/>
  <c r="H148" i="18"/>
  <c r="E142" i="18"/>
  <c r="I142" i="18" s="1"/>
  <c r="I46" i="18"/>
  <c r="I45" i="18"/>
  <c r="E149" i="18" s="1"/>
  <c r="H146" i="18" l="1"/>
  <c r="H149" i="18"/>
  <c r="H150" i="18" s="1"/>
  <c r="E150" i="18"/>
  <c r="I36" i="12" l="1"/>
  <c r="H125" i="12" l="1"/>
  <c r="G125" i="12"/>
  <c r="F125" i="12"/>
  <c r="E125" i="12"/>
  <c r="H122" i="12"/>
  <c r="G122" i="12"/>
  <c r="F122" i="12"/>
  <c r="E122" i="12"/>
  <c r="H119" i="12"/>
  <c r="G119" i="12"/>
  <c r="F119" i="12"/>
  <c r="E119" i="12"/>
  <c r="H116" i="12"/>
  <c r="G116" i="12"/>
  <c r="F116" i="12"/>
  <c r="E116" i="12"/>
  <c r="H113" i="12"/>
  <c r="G113" i="12"/>
  <c r="F113" i="12"/>
  <c r="E113" i="12"/>
  <c r="H110" i="12"/>
  <c r="G110" i="12"/>
  <c r="F110" i="12"/>
  <c r="E110" i="12"/>
  <c r="H107" i="12"/>
  <c r="G107" i="12"/>
  <c r="F107" i="12"/>
  <c r="E107" i="12"/>
  <c r="H104" i="12"/>
  <c r="G104" i="12"/>
  <c r="F104" i="12"/>
  <c r="E104" i="12"/>
  <c r="H77" i="12"/>
  <c r="G77" i="12"/>
  <c r="F77" i="12"/>
  <c r="E77" i="12"/>
  <c r="H74" i="12"/>
  <c r="G74" i="12"/>
  <c r="F74" i="12"/>
  <c r="E74" i="12"/>
  <c r="H71" i="12"/>
  <c r="G71" i="12"/>
  <c r="F71" i="12"/>
  <c r="E71" i="12"/>
  <c r="H68" i="12"/>
  <c r="G68" i="12"/>
  <c r="F68" i="12"/>
  <c r="E68" i="12"/>
  <c r="H65" i="12"/>
  <c r="G65" i="12"/>
  <c r="F65" i="12"/>
  <c r="E65" i="12"/>
  <c r="H62" i="12"/>
  <c r="G62" i="12"/>
  <c r="F62" i="12"/>
  <c r="E62" i="12"/>
  <c r="H59" i="12"/>
  <c r="G59" i="12"/>
  <c r="F59" i="12"/>
  <c r="E59" i="12"/>
  <c r="H56" i="12"/>
  <c r="G56" i="12"/>
  <c r="F56" i="12"/>
  <c r="E56" i="12"/>
  <c r="H29" i="12"/>
  <c r="G29" i="12"/>
  <c r="F29" i="12"/>
  <c r="E29" i="12"/>
  <c r="H26" i="12"/>
  <c r="G26" i="12"/>
  <c r="F26" i="12"/>
  <c r="E26" i="12"/>
  <c r="H23" i="12"/>
  <c r="G23" i="12"/>
  <c r="F23" i="12"/>
  <c r="E23" i="12"/>
  <c r="H20" i="12"/>
  <c r="G20" i="12"/>
  <c r="F20" i="12"/>
  <c r="E20" i="12"/>
  <c r="H17" i="12"/>
  <c r="G17" i="12"/>
  <c r="F17" i="12"/>
  <c r="E17" i="12"/>
  <c r="H14" i="12"/>
  <c r="G14" i="12"/>
  <c r="F14" i="12"/>
  <c r="H11" i="12"/>
  <c r="G11" i="12"/>
  <c r="F11" i="12"/>
  <c r="H8" i="12"/>
  <c r="G8" i="12"/>
  <c r="F78" i="12" l="1"/>
  <c r="F89" i="12" s="1"/>
  <c r="G30" i="12"/>
  <c r="G42" i="12" s="1"/>
  <c r="G78" i="12"/>
  <c r="G89" i="12" s="1"/>
  <c r="E78" i="12"/>
  <c r="E89" i="12" s="1"/>
  <c r="H30" i="12"/>
  <c r="H42" i="12" s="1"/>
  <c r="H78" i="12"/>
  <c r="H89" i="12" s="1"/>
  <c r="E30" i="12"/>
  <c r="E42" i="12" s="1"/>
  <c r="F30" i="12"/>
  <c r="F42" i="12" s="1"/>
  <c r="I30" i="12" l="1"/>
  <c r="I42" i="12" s="1"/>
  <c r="E146" i="12" l="1"/>
  <c r="H135" i="12"/>
  <c r="H139" i="12" s="1"/>
  <c r="G135" i="12"/>
  <c r="G139" i="12" s="1"/>
  <c r="F135" i="12"/>
  <c r="F139" i="12" s="1"/>
  <c r="E135" i="12"/>
  <c r="E139" i="12" s="1"/>
  <c r="I134" i="12"/>
  <c r="I133" i="12"/>
  <c r="I132" i="12"/>
  <c r="I131" i="12"/>
  <c r="I124" i="12"/>
  <c r="I122" i="12"/>
  <c r="I121" i="12"/>
  <c r="I118" i="12"/>
  <c r="I115" i="12"/>
  <c r="I112" i="12"/>
  <c r="I110" i="12"/>
  <c r="I109" i="12"/>
  <c r="I106" i="12"/>
  <c r="G126" i="12"/>
  <c r="G138" i="12" s="1"/>
  <c r="G140" i="12" s="1"/>
  <c r="I103" i="12"/>
  <c r="H86" i="12"/>
  <c r="H90" i="12" s="1"/>
  <c r="H91" i="12" s="1"/>
  <c r="G86" i="12"/>
  <c r="G90" i="12" s="1"/>
  <c r="G91" i="12" s="1"/>
  <c r="F86" i="12"/>
  <c r="F90" i="12" s="1"/>
  <c r="F91" i="12" s="1"/>
  <c r="E86" i="12"/>
  <c r="E90" i="12" s="1"/>
  <c r="E91" i="12" s="1"/>
  <c r="I85" i="12"/>
  <c r="I84" i="12"/>
  <c r="I83" i="12"/>
  <c r="I82" i="12"/>
  <c r="I76" i="12"/>
  <c r="I73" i="12"/>
  <c r="I70" i="12"/>
  <c r="I67" i="12"/>
  <c r="I64" i="12"/>
  <c r="I61" i="12"/>
  <c r="I58" i="12"/>
  <c r="I55" i="12"/>
  <c r="G39" i="12"/>
  <c r="G43" i="12" s="1"/>
  <c r="G44" i="12" s="1"/>
  <c r="F92" i="12" l="1"/>
  <c r="F93" i="12"/>
  <c r="G92" i="12"/>
  <c r="G93" i="12"/>
  <c r="G45" i="12"/>
  <c r="G46" i="12"/>
  <c r="H92" i="12"/>
  <c r="H93" i="12" s="1"/>
  <c r="G141" i="12"/>
  <c r="G142" i="12"/>
  <c r="E92" i="12"/>
  <c r="E93" i="12"/>
  <c r="H126" i="12"/>
  <c r="H138" i="12" s="1"/>
  <c r="H140" i="12" s="1"/>
  <c r="I59" i="12"/>
  <c r="I71" i="12"/>
  <c r="I62" i="12"/>
  <c r="I74" i="12"/>
  <c r="I113" i="12"/>
  <c r="I125" i="12"/>
  <c r="I65" i="12"/>
  <c r="I77" i="12"/>
  <c r="I104" i="12"/>
  <c r="I116" i="12"/>
  <c r="I135" i="12"/>
  <c r="I139" i="12" s="1"/>
  <c r="G147" i="12" s="1"/>
  <c r="I56" i="12"/>
  <c r="I68" i="12"/>
  <c r="I86" i="12"/>
  <c r="F126" i="12"/>
  <c r="F138" i="12" s="1"/>
  <c r="F140" i="12" s="1"/>
  <c r="E126" i="12"/>
  <c r="E138" i="12" s="1"/>
  <c r="E140" i="12" s="1"/>
  <c r="I119" i="12"/>
  <c r="I107" i="12"/>
  <c r="H141" i="12" l="1"/>
  <c r="H142" i="12"/>
  <c r="E141" i="12"/>
  <c r="E142" i="12"/>
  <c r="I93" i="12"/>
  <c r="F141" i="12"/>
  <c r="F142" i="12" s="1"/>
  <c r="I92" i="12"/>
  <c r="I90" i="12"/>
  <c r="F147" i="12" s="1"/>
  <c r="I126" i="12"/>
  <c r="I138" i="12" s="1"/>
  <c r="I78" i="12"/>
  <c r="I89" i="12" s="1"/>
  <c r="F146" i="12" l="1"/>
  <c r="I91" i="12"/>
  <c r="F148" i="12" s="1"/>
  <c r="F150" i="12" s="1"/>
  <c r="I142" i="12"/>
  <c r="G146" i="12"/>
  <c r="I140" i="12"/>
  <c r="G148" i="12" s="1"/>
  <c r="G150" i="12" s="1"/>
  <c r="I141" i="12"/>
  <c r="G149" i="12"/>
  <c r="F149" i="12"/>
  <c r="F39" i="12"/>
  <c r="F43" i="12" s="1"/>
  <c r="F44" i="12" s="1"/>
  <c r="H39" i="12"/>
  <c r="H43" i="12" s="1"/>
  <c r="H44" i="12" s="1"/>
  <c r="H45" i="12" s="1"/>
  <c r="H46" i="12" s="1"/>
  <c r="E39" i="12"/>
  <c r="E43" i="12" s="1"/>
  <c r="E44" i="12" s="1"/>
  <c r="E45" i="12" s="1"/>
  <c r="E46" i="12" s="1"/>
  <c r="I35" i="12"/>
  <c r="F45" i="12" l="1"/>
  <c r="F46" i="12" s="1"/>
  <c r="I46" i="12" s="1"/>
  <c r="H146" i="12"/>
  <c r="I22" i="12"/>
  <c r="I19" i="12"/>
  <c r="I16" i="12"/>
  <c r="I13" i="12"/>
  <c r="I45" i="12" l="1"/>
  <c r="E149" i="12" s="1"/>
  <c r="H149" i="12" s="1"/>
  <c r="I20" i="12"/>
  <c r="I23" i="12"/>
  <c r="I17" i="12"/>
  <c r="I14" i="12"/>
  <c r="I37" i="12"/>
  <c r="I28" i="12"/>
  <c r="I25" i="12"/>
  <c r="I38" i="12"/>
  <c r="I10" i="12"/>
  <c r="I7" i="12"/>
  <c r="I29" i="12" l="1"/>
  <c r="I39" i="12"/>
  <c r="I43" i="12" s="1"/>
  <c r="I44" i="12" s="1"/>
  <c r="E148" i="12" s="1"/>
  <c r="I11" i="12"/>
  <c r="I26" i="12"/>
  <c r="I8" i="12"/>
  <c r="E150" i="12" l="1"/>
  <c r="H148" i="12"/>
  <c r="H150" i="12" s="1"/>
  <c r="E147" i="12"/>
  <c r="H147" i="12" l="1"/>
</calcChain>
</file>

<file path=xl/sharedStrings.xml><?xml version="1.0" encoding="utf-8"?>
<sst xmlns="http://schemas.openxmlformats.org/spreadsheetml/2006/main" count="626" uniqueCount="78">
  <si>
    <t>Number of Hours</t>
  </si>
  <si>
    <t>Amount</t>
  </si>
  <si>
    <t>Name of Program:</t>
  </si>
  <si>
    <t>Item</t>
  </si>
  <si>
    <t>Budget Projections</t>
  </si>
  <si>
    <r>
      <t xml:space="preserve">Rate 
</t>
    </r>
    <r>
      <rPr>
        <sz val="12"/>
        <color theme="1" tint="0.249977111117893"/>
        <rFont val="Calibri"/>
        <family val="2"/>
        <scheme val="minor"/>
      </rPr>
      <t>($/hr/staff)</t>
    </r>
  </si>
  <si>
    <t># of Staff</t>
  </si>
  <si>
    <t>Amount (Rate * Hours * Staff)</t>
  </si>
  <si>
    <t>Project Total</t>
  </si>
  <si>
    <t>Number of Clients</t>
  </si>
  <si>
    <t>Services (by Type)</t>
  </si>
  <si>
    <t>A. Direct Personnel Costs</t>
  </si>
  <si>
    <t>Indicator</t>
  </si>
  <si>
    <t>A. Direct Personnel Costs Total</t>
  </si>
  <si>
    <t>Data Collection and Evaluation</t>
  </si>
  <si>
    <t>TOTAL PROGRAM BUDGET</t>
  </si>
  <si>
    <t>1. Assessment &amp; Case Planning</t>
  </si>
  <si>
    <t>2. Individual Counseling</t>
  </si>
  <si>
    <t>3. Case Management</t>
  </si>
  <si>
    <t>4. AOD Education Series</t>
  </si>
  <si>
    <t>Program materials</t>
  </si>
  <si>
    <t>Food, meeting supplies</t>
  </si>
  <si>
    <t>INSTRUCTIONS</t>
  </si>
  <si>
    <t>Getting Started</t>
  </si>
  <si>
    <t>Section A. Direct Personnel Costs</t>
  </si>
  <si>
    <t>Other Notes</t>
  </si>
  <si>
    <t>General: Each line item consists of a direct service component of your program (e.g., "individual counseling"). The amount for each line item is automatically calculated as the product of the number of staff, the dollar rate ( per hour per staff member), and the number of projected hours. You will be asked to project the number of clients served and hours of service provided for each quarter of the fiscal year (FY). Please complete all 3 budget forms (one for each fiscal year).</t>
  </si>
  <si>
    <t>If you need more rows in a section, please be aware that altering the template will likely affect the auto-calculation formulas. Do not change the general structure of the budget (i.e., do not add new sections or change the way amounts are determined). Again, please make sure that you double-check all calculations and ensure your numbers are correct before submitting.</t>
  </si>
  <si>
    <t>Additional Fiscal Years and Total Program Budget</t>
  </si>
  <si>
    <t>Total FY Budget</t>
  </si>
  <si>
    <t>5. Family Skills Training</t>
  </si>
  <si>
    <t>4.  AOD Education Series</t>
  </si>
  <si>
    <t>Section B. Direct Operating Costs</t>
  </si>
  <si>
    <t>B. Direct Operating Costs</t>
  </si>
  <si>
    <t>B. Direct Operating Costs Total</t>
  </si>
  <si>
    <t>1. Assessments &amp; Case Planning</t>
  </si>
  <si>
    <t>Data Collection &amp; Evaluation</t>
  </si>
  <si>
    <t>C. Indirect Costs (10%)</t>
  </si>
  <si>
    <t>C. Indirect Costs Total</t>
  </si>
  <si>
    <t>Total Direct Program Costs (A + B)</t>
  </si>
  <si>
    <t>Section C. Indirect Costs</t>
  </si>
  <si>
    <t>3. Enter the name of your program at the top. [Tip: Save your file with a different file name to preserve a blank template.]</t>
  </si>
  <si>
    <r>
      <t xml:space="preserve">4. Enter each of your </t>
    </r>
    <r>
      <rPr>
        <b/>
        <sz val="18"/>
        <color theme="1"/>
        <rFont val="Calibri"/>
        <family val="2"/>
        <scheme val="minor"/>
      </rPr>
      <t>service components</t>
    </r>
    <r>
      <rPr>
        <sz val="18"/>
        <color theme="1"/>
        <rFont val="Calibri"/>
        <family val="2"/>
        <scheme val="minor"/>
      </rPr>
      <t xml:space="preserve"> in column A (these should match the services identified in Exhibit B).</t>
    </r>
  </si>
  <si>
    <r>
      <t xml:space="preserve">5. Enter the </t>
    </r>
    <r>
      <rPr>
        <b/>
        <sz val="18"/>
        <color theme="1"/>
        <rFont val="Calibri"/>
        <family val="2"/>
        <scheme val="minor"/>
      </rPr>
      <t>number of staff</t>
    </r>
    <r>
      <rPr>
        <sz val="18"/>
        <color theme="1"/>
        <rFont val="Calibri"/>
        <family val="2"/>
        <scheme val="minor"/>
      </rPr>
      <t xml:space="preserve"> required to provide the service (i.e., how many staff are needed to provide a single hour of service). This is </t>
    </r>
    <r>
      <rPr>
        <u/>
        <sz val="18"/>
        <color theme="1"/>
        <rFont val="Calibri"/>
        <family val="2"/>
        <scheme val="minor"/>
      </rPr>
      <t>not</t>
    </r>
    <r>
      <rPr>
        <sz val="18"/>
        <color theme="1"/>
        <rFont val="Calibri"/>
        <family val="2"/>
        <scheme val="minor"/>
      </rPr>
      <t xml:space="preserve"> the number of individual staff members providing the service at your program or agency. For example, you may employ 6 counselors in your program, but only 1 is needed to provide a single hour of individual counseling; thus, "1" should go in column 2. Similarly, a group service may always require 2 or 3 staff to provide each hour, so you would enter 2 or 3 in column B.</t>
    </r>
  </si>
  <si>
    <r>
      <t>6. Enter the dollar</t>
    </r>
    <r>
      <rPr>
        <b/>
        <sz val="18"/>
        <color theme="1"/>
        <rFont val="Calibri"/>
        <family val="2"/>
        <scheme val="minor"/>
      </rPr>
      <t xml:space="preserve"> rate for a single staff member </t>
    </r>
    <r>
      <rPr>
        <sz val="18"/>
        <color theme="1"/>
        <rFont val="Calibri"/>
        <family val="2"/>
        <scheme val="minor"/>
      </rPr>
      <t>in column C (this rate will be multiplied by the number of staff). If two or more staff members are needed to provide the service and they have different rates, please provide the average rate.</t>
    </r>
  </si>
  <si>
    <t xml:space="preserve">General: This section is intended for direct costs of operating your program (e.g., data collection &amp; evaluation, food, supplies, other materials, etc.). </t>
  </si>
  <si>
    <t>9. Enter the description of each direct cost component in column A.</t>
  </si>
  <si>
    <t>10. Enter the total budget amount for each quarter in columns E-H. Check that totals are calculating correctly.</t>
  </si>
  <si>
    <t>11. Indirect Costs are automatically calculated in row 45 as 10% of Total Direct Personnel Costs (Section A + Section B).</t>
  </si>
  <si>
    <t>12. Check that totals from sections A and B are carried down correctly into rows 42-43. Check that your FY budget is correct.</t>
  </si>
  <si>
    <t>14. Check that totals from each fiscal year are carried down correctly into rows 146-149. Check that your total program budget is correct.</t>
  </si>
  <si>
    <t>FY 2023-24 Total</t>
  </si>
  <si>
    <r>
      <rPr>
        <b/>
        <sz val="12"/>
        <color theme="1" tint="0.249977111117893"/>
        <rFont val="Calibri"/>
        <family val="2"/>
        <scheme val="minor"/>
      </rPr>
      <t>Quarter 1</t>
    </r>
    <r>
      <rPr>
        <b/>
        <sz val="14"/>
        <color theme="1" tint="0.249977111117893"/>
        <rFont val="Calibri"/>
        <family val="2"/>
        <scheme val="minor"/>
      </rPr>
      <t xml:space="preserve">
</t>
    </r>
    <r>
      <rPr>
        <sz val="10"/>
        <color theme="1" tint="0.249977111117893"/>
        <rFont val="Calibri"/>
        <family val="2"/>
        <scheme val="minor"/>
      </rPr>
      <t>(7/1/23 - 9/30/23)</t>
    </r>
  </si>
  <si>
    <r>
      <rPr>
        <b/>
        <sz val="12"/>
        <color theme="1" tint="0.249977111117893"/>
        <rFont val="Calibri"/>
        <family val="2"/>
        <scheme val="minor"/>
      </rPr>
      <t>Quarter 2</t>
    </r>
    <r>
      <rPr>
        <b/>
        <sz val="14"/>
        <color theme="1" tint="0.249977111117893"/>
        <rFont val="Calibri"/>
        <family val="2"/>
        <scheme val="minor"/>
      </rPr>
      <t xml:space="preserve">
</t>
    </r>
    <r>
      <rPr>
        <sz val="10"/>
        <color theme="1" tint="0.249977111117893"/>
        <rFont val="Calibri"/>
        <family val="2"/>
        <scheme val="minor"/>
      </rPr>
      <t>(10/1/23 - 12/31/23)</t>
    </r>
  </si>
  <si>
    <r>
      <rPr>
        <b/>
        <sz val="12"/>
        <color theme="1" tint="0.249977111117893"/>
        <rFont val="Calibri"/>
        <family val="2"/>
        <scheme val="minor"/>
      </rPr>
      <t>Quarter 3</t>
    </r>
    <r>
      <rPr>
        <b/>
        <sz val="14"/>
        <color theme="1" tint="0.249977111117893"/>
        <rFont val="Calibri"/>
        <family val="2"/>
        <scheme val="minor"/>
      </rPr>
      <t xml:space="preserve">
</t>
    </r>
    <r>
      <rPr>
        <sz val="10"/>
        <color theme="1" tint="0.249977111117893"/>
        <rFont val="Calibri"/>
        <family val="2"/>
        <scheme val="minor"/>
      </rPr>
      <t>(1/1/24 - 3/31/24)</t>
    </r>
  </si>
  <si>
    <r>
      <rPr>
        <b/>
        <sz val="12"/>
        <color theme="1" tint="0.249977111117893"/>
        <rFont val="Calibri"/>
        <family val="2"/>
        <scheme val="minor"/>
      </rPr>
      <t>Quarter 4</t>
    </r>
    <r>
      <rPr>
        <b/>
        <sz val="14"/>
        <color theme="1" tint="0.249977111117893"/>
        <rFont val="Calibri"/>
        <family val="2"/>
        <scheme val="minor"/>
      </rPr>
      <t xml:space="preserve">
</t>
    </r>
    <r>
      <rPr>
        <sz val="10"/>
        <color theme="1" tint="0.249977111117893"/>
        <rFont val="Calibri"/>
        <family val="2"/>
        <scheme val="minor"/>
      </rPr>
      <t>(4/1/24 - 6/30/24)</t>
    </r>
  </si>
  <si>
    <t>TOTAL FY 2023-24 BUDGET</t>
  </si>
  <si>
    <r>
      <rPr>
        <b/>
        <sz val="12"/>
        <color theme="1" tint="0.249977111117893"/>
        <rFont val="Calibri"/>
        <family val="2"/>
        <scheme val="minor"/>
      </rPr>
      <t>Quarter 1</t>
    </r>
    <r>
      <rPr>
        <b/>
        <sz val="14"/>
        <color theme="1" tint="0.249977111117893"/>
        <rFont val="Calibri"/>
        <family val="2"/>
        <scheme val="minor"/>
      </rPr>
      <t xml:space="preserve">
</t>
    </r>
    <r>
      <rPr>
        <sz val="10"/>
        <color theme="1" tint="0.249977111117893"/>
        <rFont val="Calibri"/>
        <family val="2"/>
        <scheme val="minor"/>
      </rPr>
      <t>(7/1/24 - 9/30/24)</t>
    </r>
  </si>
  <si>
    <r>
      <rPr>
        <b/>
        <sz val="12"/>
        <color theme="1" tint="0.249977111117893"/>
        <rFont val="Calibri"/>
        <family val="2"/>
        <scheme val="minor"/>
      </rPr>
      <t>Quarter 2</t>
    </r>
    <r>
      <rPr>
        <b/>
        <sz val="14"/>
        <color theme="1" tint="0.249977111117893"/>
        <rFont val="Calibri"/>
        <family val="2"/>
        <scheme val="minor"/>
      </rPr>
      <t xml:space="preserve">
</t>
    </r>
    <r>
      <rPr>
        <sz val="10"/>
        <color theme="1" tint="0.249977111117893"/>
        <rFont val="Calibri"/>
        <family val="2"/>
        <scheme val="minor"/>
      </rPr>
      <t>(10/1/24 - 12/31/24)</t>
    </r>
  </si>
  <si>
    <r>
      <rPr>
        <b/>
        <sz val="12"/>
        <color theme="1" tint="0.249977111117893"/>
        <rFont val="Calibri"/>
        <family val="2"/>
        <scheme val="minor"/>
      </rPr>
      <t>Quarter 3</t>
    </r>
    <r>
      <rPr>
        <b/>
        <sz val="14"/>
        <color theme="1" tint="0.249977111117893"/>
        <rFont val="Calibri"/>
        <family val="2"/>
        <scheme val="minor"/>
      </rPr>
      <t xml:space="preserve">
</t>
    </r>
    <r>
      <rPr>
        <sz val="10"/>
        <color theme="1" tint="0.249977111117893"/>
        <rFont val="Calibri"/>
        <family val="2"/>
        <scheme val="minor"/>
      </rPr>
      <t>(1/1/25 - 3/31/25)</t>
    </r>
  </si>
  <si>
    <r>
      <rPr>
        <b/>
        <sz val="12"/>
        <color theme="1" tint="0.249977111117893"/>
        <rFont val="Calibri"/>
        <family val="2"/>
        <scheme val="minor"/>
      </rPr>
      <t>Quarter 4</t>
    </r>
    <r>
      <rPr>
        <b/>
        <sz val="14"/>
        <color theme="1" tint="0.249977111117893"/>
        <rFont val="Calibri"/>
        <family val="2"/>
        <scheme val="minor"/>
      </rPr>
      <t xml:space="preserve">
</t>
    </r>
    <r>
      <rPr>
        <sz val="10"/>
        <color theme="1" tint="0.249977111117893"/>
        <rFont val="Calibri"/>
        <family val="2"/>
        <scheme val="minor"/>
      </rPr>
      <t>(4/1/25 - 6/30/25)</t>
    </r>
  </si>
  <si>
    <t>FISCAL YEAR 2025-26 (July 1, 2025 - June 30, 2026)</t>
  </si>
  <si>
    <r>
      <rPr>
        <b/>
        <sz val="12"/>
        <color theme="1" tint="0.249977111117893"/>
        <rFont val="Calibri"/>
        <family val="2"/>
        <scheme val="minor"/>
      </rPr>
      <t>Quarter 1</t>
    </r>
    <r>
      <rPr>
        <b/>
        <sz val="14"/>
        <color theme="1" tint="0.249977111117893"/>
        <rFont val="Calibri"/>
        <family val="2"/>
        <scheme val="minor"/>
      </rPr>
      <t xml:space="preserve">
</t>
    </r>
    <r>
      <rPr>
        <sz val="10"/>
        <color theme="1" tint="0.249977111117893"/>
        <rFont val="Calibri"/>
        <family val="2"/>
        <scheme val="minor"/>
      </rPr>
      <t>(7/1/25 - 9/30/25)</t>
    </r>
  </si>
  <si>
    <r>
      <rPr>
        <b/>
        <sz val="12"/>
        <color theme="1" tint="0.249977111117893"/>
        <rFont val="Calibri"/>
        <family val="2"/>
        <scheme val="minor"/>
      </rPr>
      <t>Quarter 2</t>
    </r>
    <r>
      <rPr>
        <b/>
        <sz val="14"/>
        <color theme="1" tint="0.249977111117893"/>
        <rFont val="Calibri"/>
        <family val="2"/>
        <scheme val="minor"/>
      </rPr>
      <t xml:space="preserve">
</t>
    </r>
    <r>
      <rPr>
        <sz val="10"/>
        <color theme="1" tint="0.249977111117893"/>
        <rFont val="Calibri"/>
        <family val="2"/>
        <scheme val="minor"/>
      </rPr>
      <t>(10/1/25 - 12/31/25)</t>
    </r>
  </si>
  <si>
    <r>
      <rPr>
        <b/>
        <sz val="12"/>
        <color theme="1" tint="0.249977111117893"/>
        <rFont val="Calibri"/>
        <family val="2"/>
        <scheme val="minor"/>
      </rPr>
      <t>Quarter 3</t>
    </r>
    <r>
      <rPr>
        <b/>
        <sz val="14"/>
        <color theme="1" tint="0.249977111117893"/>
        <rFont val="Calibri"/>
        <family val="2"/>
        <scheme val="minor"/>
      </rPr>
      <t xml:space="preserve">
</t>
    </r>
    <r>
      <rPr>
        <sz val="10"/>
        <color theme="1" tint="0.249977111117893"/>
        <rFont val="Calibri"/>
        <family val="2"/>
        <scheme val="minor"/>
      </rPr>
      <t>(1/1/26 - 3/31/26)</t>
    </r>
  </si>
  <si>
    <r>
      <rPr>
        <b/>
        <sz val="12"/>
        <color theme="1" tint="0.249977111117893"/>
        <rFont val="Calibri"/>
        <family val="2"/>
        <scheme val="minor"/>
      </rPr>
      <t>Quarter 4</t>
    </r>
    <r>
      <rPr>
        <b/>
        <sz val="14"/>
        <color theme="1" tint="0.249977111117893"/>
        <rFont val="Calibri"/>
        <family val="2"/>
        <scheme val="minor"/>
      </rPr>
      <t xml:space="preserve">
</t>
    </r>
    <r>
      <rPr>
        <sz val="10"/>
        <color theme="1" tint="0.249977111117893"/>
        <rFont val="Calibri"/>
        <family val="2"/>
        <scheme val="minor"/>
      </rPr>
      <t>(4/1/26 - 6/30/26)</t>
    </r>
  </si>
  <si>
    <t>FY 2025-26 Total</t>
  </si>
  <si>
    <t>FY 2024-25 Total</t>
  </si>
  <si>
    <t>FISCAL YEAR 2024-25 (July 1, 2024 - June 30, 2025)</t>
  </si>
  <si>
    <t>FISCAL YEAR 2023-24 (July 1, 2023 - June 30, 2024)</t>
  </si>
  <si>
    <t>TOTAL FY 2024-25 BUDGET</t>
  </si>
  <si>
    <t>TOTAL FY 2025-26 BUDGET</t>
  </si>
  <si>
    <t>1. Download the Excel templates from publicpurchase.com. These instructions are also included in the spreadsheets.</t>
  </si>
  <si>
    <r>
      <t xml:space="preserve">7. In column E, enter the number of projected clients and number of projected hours for Quarter 1 of FY 23-24 in the cells indicated.  Repeat for Quarters 2 (column F), Quarter 3 (G) and Quarter 4 (H). In column I, enter the total number of projected clients for the FY for each direct service component (this should match the same number on Exhibit B). </t>
    </r>
    <r>
      <rPr>
        <b/>
        <sz val="18"/>
        <color theme="1"/>
        <rFont val="Calibri"/>
        <family val="2"/>
        <scheme val="minor"/>
      </rPr>
      <t xml:space="preserve">[Note: this cell is not auto-summed across the 4 quarters due to potential duplication of clients] </t>
    </r>
  </si>
  <si>
    <t>8. Check that the service component subtotals (rows 8, 11, 14, etc.) are calculating correctly. Check that the FY 23-24 total column (I) is correct. Check that your direct personnel costs subtotal (row 30) is correct.</t>
  </si>
  <si>
    <t xml:space="preserve">13. Navigate to the next fiscal year (page 3 for FY 24-25; page 5 for FY 25-26) and repeat items 2-14 above for each FY. </t>
  </si>
  <si>
    <r>
      <t xml:space="preserve">2. Navigate to the YOBG </t>
    </r>
    <r>
      <rPr>
        <b/>
        <i/>
        <sz val="18"/>
        <color theme="1"/>
        <rFont val="Calibri"/>
        <family val="2"/>
        <scheme val="minor"/>
      </rPr>
      <t>and/or</t>
    </r>
    <r>
      <rPr>
        <sz val="18"/>
        <color theme="1"/>
        <rFont val="Calibri"/>
        <family val="2"/>
        <scheme val="minor"/>
      </rPr>
      <t xml:space="preserve"> JJRBG (SOARR) Budget Template tabs below in this Excel file, depending on ; start with FY 23-24 budget at top. </t>
    </r>
  </si>
  <si>
    <r>
      <t xml:space="preserve">This document (Exhibit C) provides instructions and budget forms required for RFP No. PROB 2022-xxx: Youth Activities and Mental Health Services. Please follow the instructions below in completing the Budget Template. You will be asked to provide costs for each direct service component and direct operating costs for each quarter of each fiscal year. </t>
    </r>
    <r>
      <rPr>
        <b/>
        <i/>
        <sz val="18"/>
        <color theme="1"/>
        <rFont val="Calibri"/>
        <family val="2"/>
        <scheme val="minor"/>
      </rPr>
      <t>Please complete a separate Budget Allocation form for each funding stream, if in fact, you are proposing services within each.</t>
    </r>
    <r>
      <rPr>
        <i/>
        <sz val="18"/>
        <color theme="1"/>
        <rFont val="Calibri"/>
        <family val="2"/>
        <scheme val="minor"/>
      </rPr>
      <t xml:space="preserve"> A sample completed budget is provided for illustration. Please double-check your math! Formulas are provided for ease of calculation, but it is the submitters' responsibility to ensure that all numbers are accurate!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</si>
</sst>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mmm\-yyyy"/>
    <numFmt numFmtId="165" formatCode="&quot;$&quot;#,##0"/>
    <numFmt numFmtId="166" formatCode="&quot;$&quot;#,##0.00"/>
  </numFmts>
  <fonts count="27" x14ac:knownFonts="1">
    <font>
      <sz val="11"/>
      <color theme="1"/>
      <name val="Calibri"/>
      <family val="2"/>
      <scheme val="minor"/>
    </font>
    <font>
      <sz val="11"/>
      <color theme="1"/>
      <name val="Calibri"/>
      <family val="2"/>
      <scheme val="minor"/>
    </font>
    <font>
      <b/>
      <sz val="11"/>
      <color theme="1"/>
      <name val="Calibri"/>
      <family val="2"/>
      <scheme val="minor"/>
    </font>
    <font>
      <sz val="12"/>
      <name val="Calibri"/>
      <family val="2"/>
      <scheme val="minor"/>
    </font>
    <font>
      <sz val="14"/>
      <color theme="1"/>
      <name val="Calibri"/>
      <family val="2"/>
      <scheme val="minor"/>
    </font>
    <font>
      <b/>
      <sz val="14"/>
      <color theme="1"/>
      <name val="Calibri"/>
      <family val="2"/>
      <scheme val="minor"/>
    </font>
    <font>
      <sz val="14"/>
      <name val="Calibri"/>
      <family val="2"/>
      <scheme val="minor"/>
    </font>
    <font>
      <b/>
      <sz val="14"/>
      <color theme="0"/>
      <name val="Calibri"/>
      <family val="2"/>
      <scheme val="minor"/>
    </font>
    <font>
      <b/>
      <sz val="14"/>
      <name val="Calibri"/>
      <family val="2"/>
      <scheme val="minor"/>
    </font>
    <font>
      <b/>
      <sz val="14"/>
      <color theme="1" tint="0.249977111117893"/>
      <name val="Calibri"/>
      <family val="2"/>
      <scheme val="minor"/>
    </font>
    <font>
      <sz val="12"/>
      <color theme="1" tint="0.249977111117893"/>
      <name val="Calibri"/>
      <family val="2"/>
      <scheme val="minor"/>
    </font>
    <font>
      <sz val="14"/>
      <color theme="1" tint="0.249977111117893"/>
      <name val="Calibri"/>
      <family val="2"/>
      <scheme val="minor"/>
    </font>
    <font>
      <sz val="11"/>
      <name val="Calibri"/>
      <family val="2"/>
      <scheme val="minor"/>
    </font>
    <font>
      <sz val="11"/>
      <color theme="1" tint="0.249977111117893"/>
      <name val="Calibri"/>
      <family val="2"/>
      <scheme val="minor"/>
    </font>
    <font>
      <sz val="14"/>
      <color rgb="FFC00000"/>
      <name val="Calibri"/>
      <family val="2"/>
      <scheme val="minor"/>
    </font>
    <font>
      <b/>
      <sz val="12"/>
      <name val="Calibri"/>
      <family val="2"/>
      <scheme val="minor"/>
    </font>
    <font>
      <b/>
      <sz val="12"/>
      <color theme="1" tint="0.249977111117893"/>
      <name val="Calibri"/>
      <family val="2"/>
      <scheme val="minor"/>
    </font>
    <font>
      <sz val="10"/>
      <color theme="1" tint="0.249977111117893"/>
      <name val="Calibri"/>
      <family val="2"/>
      <scheme val="minor"/>
    </font>
    <font>
      <sz val="12"/>
      <color rgb="FFC00000"/>
      <name val="Calibri"/>
      <family val="2"/>
      <scheme val="minor"/>
    </font>
    <font>
      <b/>
      <sz val="20"/>
      <color theme="1"/>
      <name val="Calibri"/>
      <family val="2"/>
      <scheme val="minor"/>
    </font>
    <font>
      <b/>
      <i/>
      <sz val="14"/>
      <color theme="1" tint="0.249977111117893"/>
      <name val="Calibri"/>
      <family val="2"/>
      <scheme val="minor"/>
    </font>
    <font>
      <i/>
      <sz val="18"/>
      <color theme="1"/>
      <name val="Calibri"/>
      <family val="2"/>
      <scheme val="minor"/>
    </font>
    <font>
      <b/>
      <u/>
      <sz val="18"/>
      <color theme="1"/>
      <name val="Calibri"/>
      <family val="2"/>
      <scheme val="minor"/>
    </font>
    <font>
      <sz val="18"/>
      <color theme="1"/>
      <name val="Calibri"/>
      <family val="2"/>
      <scheme val="minor"/>
    </font>
    <font>
      <b/>
      <sz val="18"/>
      <color theme="1"/>
      <name val="Calibri"/>
      <family val="2"/>
      <scheme val="minor"/>
    </font>
    <font>
      <u/>
      <sz val="18"/>
      <color theme="1"/>
      <name val="Calibri"/>
      <family val="2"/>
      <scheme val="minor"/>
    </font>
    <font>
      <b/>
      <i/>
      <sz val="18"/>
      <color theme="1"/>
      <name val="Calibri"/>
      <family val="2"/>
      <scheme val="minor"/>
    </font>
  </fonts>
  <fills count="12">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4" tint="-0.49998474074526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7" tint="0.59999389629810485"/>
        <bgColor indexed="64"/>
      </patternFill>
    </fill>
  </fills>
  <borders count="37">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style="medium">
        <color theme="2" tint="-0.499984740745262"/>
      </bottom>
      <diagonal/>
    </border>
    <border>
      <left style="thin">
        <color theme="2" tint="-0.499984740745262"/>
      </left>
      <right style="thin">
        <color theme="2" tint="-0.499984740745262"/>
      </right>
      <top style="thin">
        <color theme="2" tint="-0.499984740745262"/>
      </top>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bottom style="thin">
        <color theme="2" tint="-0.499984740745262"/>
      </bottom>
      <diagonal/>
    </border>
    <border>
      <left/>
      <right/>
      <top/>
      <bottom style="thin">
        <color theme="2" tint="-0.499984740745262"/>
      </bottom>
      <diagonal/>
    </border>
    <border>
      <left/>
      <right style="thin">
        <color theme="0" tint="-0.499984740745262"/>
      </right>
      <top/>
      <bottom style="thin">
        <color theme="2" tint="-0.499984740745262"/>
      </bottom>
      <diagonal/>
    </border>
    <border>
      <left style="thin">
        <color theme="0" tint="-0.499984740745262"/>
      </left>
      <right style="thin">
        <color theme="0" tint="-0.499984740745262"/>
      </right>
      <top style="thin">
        <color theme="2" tint="-0.499984740745262"/>
      </top>
      <bottom style="medium">
        <color theme="2" tint="-0.499984740745262"/>
      </bottom>
      <diagonal/>
    </border>
    <border>
      <left style="medium">
        <color theme="2" tint="-0.499984740745262"/>
      </left>
      <right style="medium">
        <color theme="2" tint="-0.499984740745262"/>
      </right>
      <top style="medium">
        <color theme="2" tint="-0.499984740745262"/>
      </top>
      <bottom style="medium">
        <color theme="2" tint="-0.499984740745262"/>
      </bottom>
      <diagonal/>
    </border>
    <border>
      <left style="medium">
        <color theme="2" tint="-0.499984740745262"/>
      </left>
      <right/>
      <top style="medium">
        <color theme="2" tint="-0.499984740745262"/>
      </top>
      <bottom style="medium">
        <color theme="2" tint="-0.499984740745262"/>
      </bottom>
      <diagonal/>
    </border>
    <border>
      <left style="thin">
        <color theme="0" tint="-0.499984740745262"/>
      </left>
      <right/>
      <top style="thin">
        <color theme="2" tint="-0.499984740745262"/>
      </top>
      <bottom/>
      <diagonal/>
    </border>
    <border>
      <left/>
      <right/>
      <top style="thin">
        <color theme="2" tint="-0.499984740745262"/>
      </top>
      <bottom/>
      <diagonal/>
    </border>
    <border>
      <left/>
      <right style="thin">
        <color theme="0" tint="-0.499984740745262"/>
      </right>
      <top style="thin">
        <color theme="2" tint="-0.499984740745262"/>
      </top>
      <bottom/>
      <diagonal/>
    </border>
    <border>
      <left style="medium">
        <color theme="2" tint="-0.499984740745262"/>
      </left>
      <right style="thin">
        <color theme="2" tint="-0.499984740745262"/>
      </right>
      <top style="medium">
        <color theme="2" tint="-0.499984740745262"/>
      </top>
      <bottom style="medium">
        <color theme="2" tint="-0.499984740745262"/>
      </bottom>
      <diagonal/>
    </border>
    <border>
      <left style="thin">
        <color theme="2" tint="-0.499984740745262"/>
      </left>
      <right style="thin">
        <color theme="2" tint="-0.499984740745262"/>
      </right>
      <top style="medium">
        <color theme="2" tint="-0.499984740745262"/>
      </top>
      <bottom style="medium">
        <color theme="2" tint="-0.499984740745262"/>
      </bottom>
      <diagonal/>
    </border>
    <border>
      <left style="thin">
        <color theme="2" tint="-0.499984740745262"/>
      </left>
      <right style="medium">
        <color theme="2" tint="-0.499984740745262"/>
      </right>
      <top style="medium">
        <color theme="2" tint="-0.499984740745262"/>
      </top>
      <bottom style="medium">
        <color theme="2" tint="-0.499984740745262"/>
      </bottom>
      <diagonal/>
    </border>
    <border>
      <left style="thin">
        <color theme="2" tint="-0.499984740745262"/>
      </left>
      <right/>
      <top style="thin">
        <color theme="2" tint="-0.499984740745262"/>
      </top>
      <bottom style="medium">
        <color theme="2" tint="-0.499984740745262"/>
      </bottom>
      <diagonal/>
    </border>
    <border>
      <left style="medium">
        <color theme="2" tint="-0.499984740745262"/>
      </left>
      <right style="medium">
        <color theme="2" tint="-0.499984740745262"/>
      </right>
      <top style="medium">
        <color theme="2" tint="-0.499984740745262"/>
      </top>
      <bottom style="thin">
        <color theme="2" tint="-0.499984740745262"/>
      </bottom>
      <diagonal/>
    </border>
    <border>
      <left style="medium">
        <color theme="2" tint="-0.499984740745262"/>
      </left>
      <right style="medium">
        <color theme="2" tint="-0.499984740745262"/>
      </right>
      <top style="thin">
        <color theme="2" tint="-0.499984740745262"/>
      </top>
      <bottom style="thin">
        <color theme="2" tint="-0.499984740745262"/>
      </bottom>
      <diagonal/>
    </border>
    <border>
      <left style="medium">
        <color theme="2" tint="-0.499984740745262"/>
      </left>
      <right style="medium">
        <color theme="2" tint="-0.499984740745262"/>
      </right>
      <top style="thin">
        <color theme="2" tint="-0.499984740745262"/>
      </top>
      <bottom style="medium">
        <color theme="2" tint="-0.499984740745262"/>
      </bottom>
      <diagonal/>
    </border>
    <border>
      <left style="thin">
        <color theme="2" tint="-0.499984740745262"/>
      </left>
      <right style="thin">
        <color theme="2" tint="-0.499984740745262"/>
      </right>
      <top style="thin">
        <color theme="2" tint="-0.499984740745262"/>
      </top>
      <bottom style="medium">
        <color indexed="64"/>
      </bottom>
      <diagonal/>
    </border>
    <border>
      <left style="medium">
        <color theme="2" tint="-0.499984740745262"/>
      </left>
      <right style="medium">
        <color theme="2" tint="-0.499984740745262"/>
      </right>
      <top/>
      <bottom/>
      <diagonal/>
    </border>
    <border>
      <left style="thin">
        <color theme="2" tint="-0.499984740745262"/>
      </left>
      <right/>
      <top style="thin">
        <color theme="2" tint="-0.499984740745262"/>
      </top>
      <bottom style="medium">
        <color indexed="64"/>
      </bottom>
      <diagonal/>
    </border>
    <border>
      <left style="medium">
        <color theme="2" tint="-0.499984740745262"/>
      </left>
      <right style="medium">
        <color theme="2" tint="-0.499984740745262"/>
      </right>
      <top style="thin">
        <color theme="2" tint="-0.499984740745262"/>
      </top>
      <bottom style="medium">
        <color indexed="64"/>
      </bottom>
      <diagonal/>
    </border>
  </borders>
  <cellStyleXfs count="2">
    <xf numFmtId="0" fontId="0" fillId="0" borderId="0"/>
    <xf numFmtId="44" fontId="1" fillId="0" borderId="0" applyFont="0" applyFill="0" applyBorder="0" applyAlignment="0" applyProtection="0"/>
  </cellStyleXfs>
  <cellXfs count="134">
    <xf numFmtId="0" fontId="0" fillId="0" borderId="0" xfId="0"/>
    <xf numFmtId="0" fontId="2" fillId="0" borderId="0" xfId="0" applyFont="1" applyAlignment="1">
      <alignment horizontal="center"/>
    </xf>
    <xf numFmtId="0" fontId="0" fillId="0" borderId="0" xfId="0" applyAlignment="1">
      <alignment vertical="center"/>
    </xf>
    <xf numFmtId="164" fontId="4" fillId="0" borderId="0" xfId="0" applyNumberFormat="1" applyFont="1" applyAlignment="1">
      <alignment horizontal="right" vertical="center"/>
    </xf>
    <xf numFmtId="0" fontId="5" fillId="0" borderId="0" xfId="0" applyFont="1" applyAlignment="1">
      <alignment horizontal="center" vertical="center"/>
    </xf>
    <xf numFmtId="0" fontId="4" fillId="0" borderId="0" xfId="0" applyFont="1" applyAlignment="1">
      <alignment vertical="center"/>
    </xf>
    <xf numFmtId="0" fontId="4" fillId="0" borderId="0" xfId="0" applyFont="1"/>
    <xf numFmtId="0" fontId="5" fillId="0" borderId="0" xfId="0" applyFont="1" applyAlignment="1">
      <alignment horizontal="center"/>
    </xf>
    <xf numFmtId="0" fontId="6" fillId="0" borderId="0" xfId="0" applyFont="1" applyFill="1" applyBorder="1" applyAlignment="1">
      <alignment vertical="center"/>
    </xf>
    <xf numFmtId="0" fontId="0" fillId="0" borderId="0" xfId="0" applyBorder="1"/>
    <xf numFmtId="0" fontId="9" fillId="2" borderId="11" xfId="0" applyFont="1" applyFill="1" applyBorder="1" applyAlignment="1">
      <alignment horizontal="center" vertical="center"/>
    </xf>
    <xf numFmtId="0" fontId="9" fillId="2" borderId="11" xfId="0" applyFont="1" applyFill="1" applyBorder="1" applyAlignment="1">
      <alignment horizontal="center" vertical="center" wrapText="1"/>
    </xf>
    <xf numFmtId="0" fontId="6" fillId="3" borderId="6" xfId="0" applyFont="1" applyFill="1" applyBorder="1" applyAlignment="1">
      <alignment horizontal="center" vertical="center"/>
    </xf>
    <xf numFmtId="0" fontId="12" fillId="0" borderId="0" xfId="0" applyFont="1"/>
    <xf numFmtId="0" fontId="13" fillId="0" borderId="0" xfId="0" applyFont="1"/>
    <xf numFmtId="0" fontId="11" fillId="8" borderId="8" xfId="0" applyFont="1" applyFill="1" applyBorder="1" applyAlignment="1">
      <alignment horizontal="center" vertical="center"/>
    </xf>
    <xf numFmtId="0" fontId="11" fillId="8" borderId="1" xfId="0" applyFont="1" applyFill="1" applyBorder="1" applyAlignment="1">
      <alignment horizontal="center" vertical="center"/>
    </xf>
    <xf numFmtId="0" fontId="11" fillId="8" borderId="7" xfId="0" applyFont="1" applyFill="1" applyBorder="1" applyAlignment="1">
      <alignment horizontal="center" vertical="center"/>
    </xf>
    <xf numFmtId="0" fontId="11" fillId="8" borderId="11" xfId="0" applyFont="1" applyFill="1" applyBorder="1" applyAlignment="1">
      <alignment horizontal="center" vertical="center"/>
    </xf>
    <xf numFmtId="0" fontId="11" fillId="8" borderId="12" xfId="0" applyFont="1" applyFill="1" applyBorder="1" applyAlignment="1">
      <alignment horizontal="center" vertical="center"/>
    </xf>
    <xf numFmtId="0" fontId="9" fillId="7" borderId="17"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25" xfId="0" applyFont="1" applyFill="1" applyBorder="1" applyAlignment="1">
      <alignment horizontal="center" vertical="center"/>
    </xf>
    <xf numFmtId="0" fontId="9" fillId="7" borderId="11"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1"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1" xfId="0" applyFont="1" applyFill="1" applyBorder="1" applyAlignment="1">
      <alignment horizontal="center" vertical="center"/>
    </xf>
    <xf numFmtId="166" fontId="3" fillId="0" borderId="1" xfId="1" applyNumberFormat="1" applyFont="1" applyFill="1" applyBorder="1" applyAlignment="1">
      <alignment horizontal="center" vertical="center"/>
    </xf>
    <xf numFmtId="166" fontId="15" fillId="7" borderId="17" xfId="1" applyNumberFormat="1" applyFont="1" applyFill="1" applyBorder="1" applyAlignment="1">
      <alignment horizontal="center" vertical="center"/>
    </xf>
    <xf numFmtId="166" fontId="3" fillId="8" borderId="12" xfId="1" applyNumberFormat="1" applyFont="1" applyFill="1" applyBorder="1" applyAlignment="1">
      <alignment horizontal="center" vertical="center"/>
    </xf>
    <xf numFmtId="166" fontId="3" fillId="8" borderId="11" xfId="1" applyNumberFormat="1" applyFont="1" applyFill="1" applyBorder="1" applyAlignment="1">
      <alignment horizontal="center" vertical="center"/>
    </xf>
    <xf numFmtId="166" fontId="3" fillId="4" borderId="1" xfId="1" applyNumberFormat="1" applyFont="1" applyFill="1" applyBorder="1" applyAlignment="1">
      <alignment horizontal="center" vertical="center"/>
    </xf>
    <xf numFmtId="166" fontId="3" fillId="4" borderId="11" xfId="1" applyNumberFormat="1" applyFont="1" applyFill="1" applyBorder="1" applyAlignment="1">
      <alignment horizontal="center" vertical="center"/>
    </xf>
    <xf numFmtId="166" fontId="3" fillId="4" borderId="8" xfId="1" applyNumberFormat="1" applyFont="1" applyFill="1" applyBorder="1" applyAlignment="1">
      <alignment horizontal="center" vertical="center"/>
    </xf>
    <xf numFmtId="166" fontId="3" fillId="4" borderId="12" xfId="1" applyNumberFormat="1" applyFont="1" applyFill="1" applyBorder="1" applyAlignment="1">
      <alignment horizontal="center" vertical="center"/>
    </xf>
    <xf numFmtId="0" fontId="3" fillId="0" borderId="8"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1" xfId="0" applyFont="1" applyFill="1" applyBorder="1" applyAlignment="1">
      <alignment horizontal="center" vertical="center"/>
    </xf>
    <xf numFmtId="166" fontId="3" fillId="0" borderId="20" xfId="1" applyNumberFormat="1" applyFont="1" applyFill="1" applyBorder="1" applyAlignment="1">
      <alignment horizontal="center" vertical="center"/>
    </xf>
    <xf numFmtId="166" fontId="3" fillId="4" borderId="20" xfId="1" applyNumberFormat="1" applyFont="1" applyFill="1" applyBorder="1" applyAlignment="1">
      <alignment horizontal="center" vertical="center"/>
    </xf>
    <xf numFmtId="166" fontId="3" fillId="0" borderId="7" xfId="1" applyNumberFormat="1" applyFont="1" applyFill="1" applyBorder="1" applyAlignment="1">
      <alignment horizontal="center" vertical="center"/>
    </xf>
    <xf numFmtId="166" fontId="3" fillId="4" borderId="7" xfId="1" applyNumberFormat="1" applyFont="1" applyFill="1" applyBorder="1" applyAlignment="1">
      <alignment horizontal="center" vertical="center"/>
    </xf>
    <xf numFmtId="0" fontId="9" fillId="4" borderId="11" xfId="0" applyFont="1" applyFill="1" applyBorder="1" applyAlignment="1">
      <alignment horizontal="center" vertical="center"/>
    </xf>
    <xf numFmtId="0" fontId="8" fillId="11" borderId="26" xfId="0" applyFont="1" applyFill="1" applyBorder="1" applyAlignment="1">
      <alignment horizontal="center" vertical="center"/>
    </xf>
    <xf numFmtId="166" fontId="15" fillId="11" borderId="27" xfId="0" applyNumberFormat="1" applyFont="1" applyFill="1" applyBorder="1" applyAlignment="1">
      <alignment horizontal="center" vertical="center"/>
    </xf>
    <xf numFmtId="166" fontId="15" fillId="11" borderId="28" xfId="0" applyNumberFormat="1" applyFont="1" applyFill="1" applyBorder="1" applyAlignment="1">
      <alignment horizontal="center" vertical="center"/>
    </xf>
    <xf numFmtId="0" fontId="0" fillId="0" borderId="0" xfId="0" applyAlignment="1">
      <alignment wrapText="1"/>
    </xf>
    <xf numFmtId="0" fontId="0" fillId="0" borderId="0" xfId="0" applyAlignment="1">
      <alignment vertical="top" wrapText="1"/>
    </xf>
    <xf numFmtId="164" fontId="9" fillId="2" borderId="11" xfId="0" applyNumberFormat="1" applyFont="1" applyFill="1" applyBorder="1" applyAlignment="1">
      <alignment horizontal="center" vertical="center" wrapText="1"/>
    </xf>
    <xf numFmtId="0" fontId="8" fillId="11" borderId="22" xfId="0" applyFont="1" applyFill="1" applyBorder="1" applyAlignment="1">
      <alignment horizontal="center" vertical="center"/>
    </xf>
    <xf numFmtId="166" fontId="15" fillId="11" borderId="21" xfId="0" applyNumberFormat="1" applyFont="1" applyFill="1" applyBorder="1" applyAlignment="1">
      <alignment horizontal="center" vertical="center"/>
    </xf>
    <xf numFmtId="0" fontId="9" fillId="4" borderId="14" xfId="0" applyFont="1" applyFill="1" applyBorder="1" applyAlignment="1">
      <alignment horizontal="center" vertical="center"/>
    </xf>
    <xf numFmtId="0" fontId="9" fillId="4" borderId="29" xfId="0" applyFont="1" applyFill="1" applyBorder="1" applyAlignment="1">
      <alignment horizontal="center" vertical="center"/>
    </xf>
    <xf numFmtId="0" fontId="9" fillId="2" borderId="30" xfId="0" applyFont="1" applyFill="1" applyBorder="1" applyAlignment="1">
      <alignment horizontal="center" vertical="center"/>
    </xf>
    <xf numFmtId="166" fontId="3" fillId="4" borderId="31" xfId="1" applyNumberFormat="1" applyFont="1" applyFill="1" applyBorder="1" applyAlignment="1">
      <alignment horizontal="center" vertical="center"/>
    </xf>
    <xf numFmtId="166" fontId="3" fillId="4" borderId="32" xfId="1" applyNumberFormat="1" applyFont="1" applyFill="1" applyBorder="1" applyAlignment="1">
      <alignment horizontal="center" vertical="center"/>
    </xf>
    <xf numFmtId="0" fontId="18" fillId="0" borderId="8" xfId="0" applyFont="1" applyFill="1" applyBorder="1" applyAlignment="1">
      <alignment horizontal="center" vertical="center"/>
    </xf>
    <xf numFmtId="0" fontId="18" fillId="4" borderId="8" xfId="0" applyFont="1" applyFill="1" applyBorder="1" applyAlignment="1">
      <alignment horizontal="center" vertical="center"/>
    </xf>
    <xf numFmtId="0" fontId="18" fillId="0" borderId="1" xfId="0" applyFont="1" applyFill="1" applyBorder="1" applyAlignment="1">
      <alignment horizontal="center" vertical="center"/>
    </xf>
    <xf numFmtId="166" fontId="18" fillId="0" borderId="1" xfId="1" applyNumberFormat="1" applyFont="1" applyFill="1" applyBorder="1" applyAlignment="1">
      <alignment horizontal="center" vertical="center"/>
    </xf>
    <xf numFmtId="166" fontId="18" fillId="0" borderId="7" xfId="1" applyNumberFormat="1" applyFont="1" applyFill="1" applyBorder="1" applyAlignment="1">
      <alignment horizontal="center" vertical="center"/>
    </xf>
    <xf numFmtId="0" fontId="19" fillId="0" borderId="0" xfId="0" applyFont="1" applyAlignment="1">
      <alignment horizontal="center" vertical="top"/>
    </xf>
    <xf numFmtId="0" fontId="20" fillId="4" borderId="17" xfId="0" applyFont="1" applyFill="1" applyBorder="1" applyAlignment="1">
      <alignment horizontal="center" vertical="center"/>
    </xf>
    <xf numFmtId="166" fontId="3" fillId="4" borderId="17" xfId="1" applyNumberFormat="1" applyFont="1" applyFill="1" applyBorder="1" applyAlignment="1">
      <alignment horizontal="center" vertical="center"/>
    </xf>
    <xf numFmtId="0" fontId="9" fillId="4" borderId="33" xfId="0" applyFont="1" applyFill="1" applyBorder="1" applyAlignment="1">
      <alignment horizontal="center" vertical="center"/>
    </xf>
    <xf numFmtId="166" fontId="3" fillId="4" borderId="33" xfId="1" applyNumberFormat="1" applyFont="1" applyFill="1" applyBorder="1" applyAlignment="1">
      <alignment horizontal="center" vertical="center"/>
    </xf>
    <xf numFmtId="166" fontId="3" fillId="4" borderId="34" xfId="1" applyNumberFormat="1" applyFont="1" applyFill="1" applyBorder="1" applyAlignment="1">
      <alignment horizontal="center" vertical="center"/>
    </xf>
    <xf numFmtId="0" fontId="9" fillId="4" borderId="35" xfId="0" applyFont="1" applyFill="1" applyBorder="1" applyAlignment="1">
      <alignment horizontal="center" vertical="center"/>
    </xf>
    <xf numFmtId="166" fontId="3" fillId="4" borderId="36" xfId="1" applyNumberFormat="1" applyFont="1" applyFill="1" applyBorder="1" applyAlignment="1">
      <alignment horizontal="center" vertical="center"/>
    </xf>
    <xf numFmtId="49" fontId="21" fillId="0" borderId="0" xfId="0" applyNumberFormat="1" applyFont="1" applyAlignment="1">
      <alignment horizontal="left" vertical="top" wrapText="1"/>
    </xf>
    <xf numFmtId="0" fontId="22" fillId="0" borderId="0" xfId="0" applyFont="1" applyAlignment="1">
      <alignment horizontal="left" vertical="top" wrapText="1"/>
    </xf>
    <xf numFmtId="0" fontId="23" fillId="0" borderId="0" xfId="0" applyFont="1" applyAlignment="1">
      <alignment horizontal="left" vertical="top" wrapText="1"/>
    </xf>
    <xf numFmtId="0" fontId="21" fillId="0" borderId="0" xfId="0" applyFont="1" applyAlignment="1">
      <alignment horizontal="left" vertical="top" wrapText="1"/>
    </xf>
    <xf numFmtId="0" fontId="23" fillId="0" borderId="0" xfId="0" applyFont="1" applyAlignment="1">
      <alignment vertical="top" wrapText="1"/>
    </xf>
    <xf numFmtId="0" fontId="23" fillId="0" borderId="0" xfId="0" applyFont="1"/>
    <xf numFmtId="0" fontId="22" fillId="0" borderId="0" xfId="0" applyFont="1" applyAlignment="1">
      <alignment vertical="top" wrapText="1"/>
    </xf>
    <xf numFmtId="164" fontId="8" fillId="0" borderId="14" xfId="0" applyNumberFormat="1" applyFont="1" applyFill="1" applyBorder="1" applyAlignment="1">
      <alignment horizontal="center" vertical="center"/>
    </xf>
    <xf numFmtId="164" fontId="8" fillId="0" borderId="15" xfId="0" applyNumberFormat="1" applyFont="1" applyFill="1" applyBorder="1" applyAlignment="1">
      <alignment horizontal="center" vertical="center"/>
    </xf>
    <xf numFmtId="164" fontId="8" fillId="0" borderId="16" xfId="0" applyNumberFormat="1" applyFont="1" applyFill="1" applyBorder="1" applyAlignment="1">
      <alignment horizontal="center" vertical="center"/>
    </xf>
    <xf numFmtId="0" fontId="7" fillId="5" borderId="10" xfId="0" applyFont="1" applyFill="1" applyBorder="1" applyAlignment="1">
      <alignment horizontal="center" vertical="center"/>
    </xf>
    <xf numFmtId="0" fontId="7" fillId="5" borderId="0" xfId="0" applyFont="1" applyFill="1" applyBorder="1" applyAlignment="1">
      <alignment horizontal="center" vertical="center"/>
    </xf>
    <xf numFmtId="0" fontId="6" fillId="0" borderId="8" xfId="0" applyFont="1" applyFill="1" applyBorder="1" applyAlignment="1">
      <alignment horizontal="left" vertical="center"/>
    </xf>
    <xf numFmtId="0" fontId="6" fillId="0" borderId="1" xfId="0" applyFont="1" applyFill="1" applyBorder="1" applyAlignment="1">
      <alignment horizontal="left" vertical="center"/>
    </xf>
    <xf numFmtId="1" fontId="6" fillId="0" borderId="4" xfId="1" applyNumberFormat="1" applyFont="1" applyFill="1" applyBorder="1" applyAlignment="1">
      <alignment horizontal="center" vertical="center"/>
    </xf>
    <xf numFmtId="1" fontId="6" fillId="0" borderId="5" xfId="1" applyNumberFormat="1" applyFont="1" applyFill="1" applyBorder="1" applyAlignment="1">
      <alignment horizontal="center" vertical="center"/>
    </xf>
    <xf numFmtId="166" fontId="6" fillId="0" borderId="9" xfId="1" applyNumberFormat="1" applyFont="1" applyFill="1" applyBorder="1" applyAlignment="1">
      <alignment horizontal="center" vertical="center"/>
    </xf>
    <xf numFmtId="166" fontId="6" fillId="0" borderId="8" xfId="1" applyNumberFormat="1" applyFont="1" applyFill="1" applyBorder="1" applyAlignment="1">
      <alignment horizontal="center" vertical="center"/>
    </xf>
    <xf numFmtId="0" fontId="8" fillId="9" borderId="11" xfId="0" applyFont="1" applyFill="1" applyBorder="1" applyAlignment="1">
      <alignment horizontal="left" vertical="center"/>
    </xf>
    <xf numFmtId="0" fontId="5" fillId="6" borderId="14" xfId="0" applyFont="1" applyFill="1" applyBorder="1" applyAlignment="1">
      <alignment horizontal="center" vertical="center"/>
    </xf>
    <xf numFmtId="0" fontId="5" fillId="6" borderId="15" xfId="0" applyFont="1" applyFill="1" applyBorder="1" applyAlignment="1">
      <alignment horizontal="center" vertical="center"/>
    </xf>
    <xf numFmtId="0" fontId="5" fillId="6" borderId="16"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0" xfId="0" applyFont="1" applyFill="1" applyBorder="1" applyAlignment="1">
      <alignment horizontal="center" vertical="center"/>
    </xf>
    <xf numFmtId="166" fontId="6" fillId="0" borderId="2" xfId="1" applyNumberFormat="1" applyFont="1" applyFill="1" applyBorder="1" applyAlignment="1">
      <alignment horizontal="center" vertical="center"/>
    </xf>
    <xf numFmtId="166" fontId="6" fillId="0" borderId="10" xfId="1" applyNumberFormat="1" applyFont="1" applyFill="1" applyBorder="1" applyAlignment="1">
      <alignment horizontal="center" vertical="center"/>
    </xf>
    <xf numFmtId="0" fontId="6" fillId="0" borderId="7" xfId="0" applyFont="1" applyFill="1" applyBorder="1" applyAlignment="1">
      <alignment horizontal="left" vertical="center"/>
    </xf>
    <xf numFmtId="1" fontId="6" fillId="0" borderId="2" xfId="1" applyNumberFormat="1" applyFont="1" applyFill="1" applyBorder="1" applyAlignment="1">
      <alignment horizontal="center" vertical="center"/>
    </xf>
    <xf numFmtId="166" fontId="6" fillId="0" borderId="7" xfId="1" applyNumberFormat="1" applyFont="1" applyFill="1" applyBorder="1" applyAlignment="1">
      <alignment horizontal="center" vertical="center"/>
    </xf>
    <xf numFmtId="0" fontId="7" fillId="0" borderId="18"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165" fontId="6" fillId="0" borderId="11" xfId="1" applyNumberFormat="1" applyFont="1" applyFill="1" applyBorder="1" applyAlignment="1">
      <alignment horizontal="left" vertical="center"/>
    </xf>
    <xf numFmtId="0" fontId="8" fillId="10" borderId="11" xfId="0" applyFont="1" applyFill="1" applyBorder="1" applyAlignment="1">
      <alignment horizontal="left" vertical="center"/>
    </xf>
    <xf numFmtId="0" fontId="9" fillId="2" borderId="23" xfId="0" applyFont="1" applyFill="1" applyBorder="1" applyAlignment="1">
      <alignment horizontal="center" vertical="center"/>
    </xf>
    <xf numFmtId="0" fontId="9" fillId="2" borderId="24" xfId="0" applyFont="1" applyFill="1" applyBorder="1" applyAlignment="1">
      <alignment horizontal="center" vertical="center"/>
    </xf>
    <xf numFmtId="0" fontId="9" fillId="2" borderId="25" xfId="0" applyFont="1" applyFill="1" applyBorder="1" applyAlignment="1">
      <alignment horizontal="center" vertical="center"/>
    </xf>
    <xf numFmtId="165" fontId="6" fillId="0" borderId="5" xfId="1" applyNumberFormat="1" applyFont="1" applyFill="1" applyBorder="1" applyAlignment="1">
      <alignment horizontal="center" vertical="center"/>
    </xf>
    <xf numFmtId="3" fontId="6" fillId="0" borderId="7" xfId="1" applyNumberFormat="1" applyFont="1" applyFill="1" applyBorder="1" applyAlignment="1">
      <alignment horizontal="center" vertical="center"/>
    </xf>
    <xf numFmtId="3" fontId="6" fillId="0" borderId="9" xfId="1" applyNumberFormat="1" applyFont="1" applyFill="1" applyBorder="1" applyAlignment="1">
      <alignment horizontal="center" vertical="center"/>
    </xf>
    <xf numFmtId="3" fontId="6" fillId="0" borderId="8" xfId="1" applyNumberFormat="1" applyFont="1" applyFill="1" applyBorder="1" applyAlignment="1">
      <alignment horizontal="center" vertical="center"/>
    </xf>
    <xf numFmtId="165" fontId="6" fillId="0" borderId="4" xfId="1" applyNumberFormat="1" applyFont="1" applyFill="1" applyBorder="1" applyAlignment="1">
      <alignment horizontal="center" vertical="center"/>
    </xf>
    <xf numFmtId="3" fontId="6" fillId="0" borderId="2" xfId="1" applyNumberFormat="1" applyFont="1" applyFill="1" applyBorder="1" applyAlignment="1">
      <alignment horizontal="center" vertical="center"/>
    </xf>
    <xf numFmtId="3" fontId="6" fillId="0" borderId="10" xfId="1" applyNumberFormat="1" applyFont="1" applyFill="1" applyBorder="1" applyAlignment="1">
      <alignment horizontal="center" vertical="center"/>
    </xf>
    <xf numFmtId="165" fontId="6" fillId="0" borderId="2" xfId="1" applyNumberFormat="1" applyFont="1" applyFill="1" applyBorder="1" applyAlignment="1">
      <alignment horizontal="center" vertical="center"/>
    </xf>
    <xf numFmtId="0" fontId="6" fillId="0" borderId="13" xfId="0" applyFont="1" applyFill="1" applyBorder="1" applyAlignment="1">
      <alignment horizontal="center" vertical="center"/>
    </xf>
    <xf numFmtId="165" fontId="14" fillId="0" borderId="11" xfId="1" applyNumberFormat="1" applyFont="1" applyFill="1" applyBorder="1" applyAlignment="1">
      <alignment horizontal="left" vertical="center"/>
    </xf>
    <xf numFmtId="0" fontId="14" fillId="0" borderId="1" xfId="0" applyFont="1" applyFill="1" applyBorder="1" applyAlignment="1">
      <alignment horizontal="left" vertical="center"/>
    </xf>
    <xf numFmtId="3" fontId="14" fillId="0" borderId="5" xfId="1" applyNumberFormat="1" applyFont="1" applyFill="1" applyBorder="1" applyAlignment="1">
      <alignment horizontal="center" vertical="center"/>
    </xf>
    <xf numFmtId="166" fontId="14" fillId="0" borderId="7" xfId="1" applyNumberFormat="1" applyFont="1" applyFill="1" applyBorder="1" applyAlignment="1">
      <alignment horizontal="center" vertical="center"/>
    </xf>
    <xf numFmtId="166" fontId="14" fillId="0" borderId="9" xfId="1" applyNumberFormat="1" applyFont="1" applyFill="1" applyBorder="1" applyAlignment="1">
      <alignment horizontal="center" vertical="center"/>
    </xf>
    <xf numFmtId="166" fontId="14" fillId="0" borderId="8" xfId="1" applyNumberFormat="1" applyFont="1" applyFill="1" applyBorder="1" applyAlignment="1">
      <alignment horizontal="center" vertical="center"/>
    </xf>
    <xf numFmtId="0" fontId="14" fillId="0" borderId="7" xfId="0" applyFont="1" applyFill="1" applyBorder="1" applyAlignment="1">
      <alignment horizontal="left" vertical="center"/>
    </xf>
    <xf numFmtId="3" fontId="14" fillId="0" borderId="2" xfId="1" applyNumberFormat="1" applyFont="1" applyFill="1" applyBorder="1" applyAlignment="1">
      <alignment horizontal="center" vertical="center"/>
    </xf>
    <xf numFmtId="166" fontId="14" fillId="0" borderId="10" xfId="1" applyNumberFormat="1" applyFont="1" applyFill="1" applyBorder="1" applyAlignment="1">
      <alignment horizontal="center" vertical="center"/>
    </xf>
    <xf numFmtId="0" fontId="14" fillId="0" borderId="8" xfId="0" applyFont="1" applyFill="1" applyBorder="1" applyAlignment="1">
      <alignment horizontal="left" vertical="center"/>
    </xf>
    <xf numFmtId="3" fontId="14" fillId="0" borderId="4" xfId="1" applyNumberFormat="1" applyFont="1" applyFill="1" applyBorder="1" applyAlignment="1">
      <alignment horizontal="center" vertical="center"/>
    </xf>
    <xf numFmtId="1" fontId="14" fillId="0" borderId="5" xfId="1" applyNumberFormat="1" applyFont="1" applyFill="1" applyBorder="1" applyAlignment="1">
      <alignment horizontal="center" vertical="center"/>
    </xf>
    <xf numFmtId="1" fontId="14" fillId="0" borderId="2" xfId="1" applyNumberFormat="1" applyFont="1" applyFill="1" applyBorder="1" applyAlignment="1">
      <alignment horizontal="center" vertical="center"/>
    </xf>
    <xf numFmtId="1" fontId="14" fillId="0" borderId="4" xfId="1" applyNumberFormat="1" applyFont="1" applyFill="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3:A46"/>
  <sheetViews>
    <sheetView tabSelected="1" view="pageLayout" topLeftCell="A3" zoomScale="70" zoomScaleNormal="100" zoomScalePageLayoutView="70" workbookViewId="0">
      <selection activeCell="A14" sqref="A14"/>
    </sheetView>
  </sheetViews>
  <sheetFormatPr defaultRowHeight="15" x14ac:dyDescent="0.25"/>
  <cols>
    <col min="1" max="1" width="190.85546875" customWidth="1"/>
  </cols>
  <sheetData>
    <row r="3" spans="1:1" ht="26.25" x14ac:dyDescent="0.25">
      <c r="A3" s="64" t="s">
        <v>22</v>
      </c>
    </row>
    <row r="4" spans="1:1" ht="139.5" x14ac:dyDescent="0.25">
      <c r="A4" s="72" t="s">
        <v>77</v>
      </c>
    </row>
    <row r="5" spans="1:1" ht="23.25" x14ac:dyDescent="0.25">
      <c r="A5" s="72"/>
    </row>
    <row r="6" spans="1:1" ht="23.25" x14ac:dyDescent="0.25">
      <c r="A6" s="73" t="s">
        <v>23</v>
      </c>
    </row>
    <row r="7" spans="1:1" ht="23.25" x14ac:dyDescent="0.25">
      <c r="A7" s="74" t="s">
        <v>72</v>
      </c>
    </row>
    <row r="8" spans="1:1" ht="46.5" x14ac:dyDescent="0.25">
      <c r="A8" s="74" t="s">
        <v>76</v>
      </c>
    </row>
    <row r="9" spans="1:1" ht="23.25" x14ac:dyDescent="0.25">
      <c r="A9" s="74" t="s">
        <v>41</v>
      </c>
    </row>
    <row r="10" spans="1:1" ht="23.25" x14ac:dyDescent="0.25">
      <c r="A10" s="74"/>
    </row>
    <row r="11" spans="1:1" ht="23.25" x14ac:dyDescent="0.25">
      <c r="A11" s="73" t="s">
        <v>24</v>
      </c>
    </row>
    <row r="12" spans="1:1" ht="111" customHeight="1" x14ac:dyDescent="0.25">
      <c r="A12" s="75" t="s">
        <v>26</v>
      </c>
    </row>
    <row r="13" spans="1:1" ht="23.25" x14ac:dyDescent="0.25">
      <c r="A13" s="74" t="s">
        <v>42</v>
      </c>
    </row>
    <row r="14" spans="1:1" ht="99.75" customHeight="1" x14ac:dyDescent="0.25">
      <c r="A14" s="74" t="s">
        <v>43</v>
      </c>
    </row>
    <row r="15" spans="1:1" ht="52.5" customHeight="1" x14ac:dyDescent="0.25">
      <c r="A15" s="74" t="s">
        <v>44</v>
      </c>
    </row>
    <row r="16" spans="1:1" ht="99" customHeight="1" x14ac:dyDescent="0.25">
      <c r="A16" s="74" t="s">
        <v>73</v>
      </c>
    </row>
    <row r="17" spans="1:1" ht="51.75" customHeight="1" x14ac:dyDescent="0.25">
      <c r="A17" s="74" t="s">
        <v>74</v>
      </c>
    </row>
    <row r="18" spans="1:1" ht="23.25" x14ac:dyDescent="0.25">
      <c r="A18" s="74"/>
    </row>
    <row r="19" spans="1:1" ht="23.25" x14ac:dyDescent="0.25">
      <c r="A19" s="73" t="s">
        <v>32</v>
      </c>
    </row>
    <row r="20" spans="1:1" ht="46.5" x14ac:dyDescent="0.25">
      <c r="A20" s="75" t="s">
        <v>45</v>
      </c>
    </row>
    <row r="21" spans="1:1" ht="23.25" x14ac:dyDescent="0.25">
      <c r="A21" s="76" t="s">
        <v>46</v>
      </c>
    </row>
    <row r="22" spans="1:1" ht="23.25" x14ac:dyDescent="0.25">
      <c r="A22" s="76" t="s">
        <v>47</v>
      </c>
    </row>
    <row r="23" spans="1:1" ht="23.25" x14ac:dyDescent="0.25">
      <c r="A23" s="76"/>
    </row>
    <row r="24" spans="1:1" ht="23.25" x14ac:dyDescent="0.25">
      <c r="A24" s="73" t="s">
        <v>40</v>
      </c>
    </row>
    <row r="25" spans="1:1" ht="23.25" x14ac:dyDescent="0.25">
      <c r="A25" s="76" t="s">
        <v>48</v>
      </c>
    </row>
    <row r="26" spans="1:1" ht="23.25" x14ac:dyDescent="0.35">
      <c r="A26" s="77"/>
    </row>
    <row r="27" spans="1:1" ht="23.25" x14ac:dyDescent="0.25">
      <c r="A27" s="78" t="s">
        <v>29</v>
      </c>
    </row>
    <row r="28" spans="1:1" ht="23.25" x14ac:dyDescent="0.25">
      <c r="A28" s="76" t="s">
        <v>49</v>
      </c>
    </row>
    <row r="29" spans="1:1" ht="23.25" x14ac:dyDescent="0.25">
      <c r="A29" s="76"/>
    </row>
    <row r="30" spans="1:1" ht="23.25" x14ac:dyDescent="0.25">
      <c r="A30" s="78" t="s">
        <v>28</v>
      </c>
    </row>
    <row r="31" spans="1:1" ht="23.25" x14ac:dyDescent="0.25">
      <c r="A31" s="76" t="s">
        <v>75</v>
      </c>
    </row>
    <row r="32" spans="1:1" ht="46.5" x14ac:dyDescent="0.25">
      <c r="A32" s="76" t="s">
        <v>50</v>
      </c>
    </row>
    <row r="33" spans="1:1" ht="23.25" x14ac:dyDescent="0.25">
      <c r="A33" s="76"/>
    </row>
    <row r="34" spans="1:1" ht="23.25" x14ac:dyDescent="0.25">
      <c r="A34" s="73" t="s">
        <v>25</v>
      </c>
    </row>
    <row r="35" spans="1:1" ht="69.75" x14ac:dyDescent="0.25">
      <c r="A35" s="76" t="s">
        <v>27</v>
      </c>
    </row>
    <row r="40" spans="1:1" x14ac:dyDescent="0.25">
      <c r="A40" s="50"/>
    </row>
    <row r="41" spans="1:1" x14ac:dyDescent="0.25">
      <c r="A41" s="50"/>
    </row>
    <row r="42" spans="1:1" x14ac:dyDescent="0.25">
      <c r="A42" s="50"/>
    </row>
    <row r="43" spans="1:1" x14ac:dyDescent="0.25">
      <c r="A43" s="50"/>
    </row>
    <row r="44" spans="1:1" x14ac:dyDescent="0.25">
      <c r="A44" s="50"/>
    </row>
    <row r="45" spans="1:1" x14ac:dyDescent="0.25">
      <c r="A45" s="49"/>
    </row>
    <row r="46" spans="1:1" x14ac:dyDescent="0.25">
      <c r="A46" s="49"/>
    </row>
  </sheetData>
  <pageMargins left="0.7" right="0.7" top="0.75" bottom="0.75" header="0.3" footer="0.3"/>
  <pageSetup scale="47" orientation="portrait" r:id="rId1"/>
  <headerFooter>
    <oddHeader xml:space="preserve">&amp;L&amp;"-,Bold"&amp;14EXHIBIT C
&amp;C&amp;"-,Bold"&amp;14BUDGET SPREADSHEET
Annual Projections FY 2023-26&amp;R&amp;"-,Bold"&amp;14Request for Proposals: Youth Activities and Mental Health
RFP No. PROB 2022-xxx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150"/>
  <sheetViews>
    <sheetView view="pageLayout" zoomScale="85" zoomScaleNormal="100" zoomScalePageLayoutView="85" workbookViewId="0">
      <selection activeCell="G7" sqref="G7"/>
    </sheetView>
  </sheetViews>
  <sheetFormatPr defaultRowHeight="15" x14ac:dyDescent="0.25"/>
  <cols>
    <col min="1" max="1" width="42.28515625" customWidth="1"/>
    <col min="2" max="3" width="16.7109375" customWidth="1"/>
    <col min="4" max="4" width="38.42578125" style="1" customWidth="1"/>
    <col min="5" max="5" width="19.85546875" style="1" customWidth="1"/>
    <col min="6" max="9" width="19.85546875" customWidth="1"/>
    <col min="10" max="10" width="20.28515625" customWidth="1"/>
  </cols>
  <sheetData>
    <row r="1" spans="1:10" s="2" customFormat="1" ht="22.5" customHeight="1" x14ac:dyDescent="0.25">
      <c r="A1" s="3" t="s">
        <v>2</v>
      </c>
      <c r="B1" s="79"/>
      <c r="C1" s="80"/>
      <c r="D1" s="81"/>
      <c r="E1" s="4"/>
      <c r="F1" s="91" t="s">
        <v>69</v>
      </c>
      <c r="G1" s="92"/>
      <c r="H1" s="92"/>
      <c r="I1" s="93"/>
    </row>
    <row r="2" spans="1:10" ht="15" customHeight="1" x14ac:dyDescent="0.3">
      <c r="A2" s="6"/>
      <c r="B2" s="6"/>
      <c r="C2" s="6"/>
      <c r="D2" s="7"/>
      <c r="E2" s="7"/>
    </row>
    <row r="3" spans="1:10" ht="22.5" customHeight="1" x14ac:dyDescent="0.25">
      <c r="A3" s="103"/>
      <c r="B3" s="104"/>
      <c r="C3" s="105"/>
      <c r="D3" s="82" t="s">
        <v>4</v>
      </c>
      <c r="E3" s="83"/>
      <c r="F3" s="83"/>
      <c r="G3" s="83"/>
      <c r="H3" s="83"/>
      <c r="I3" s="83"/>
    </row>
    <row r="4" spans="1:10" ht="22.5" customHeight="1" x14ac:dyDescent="0.25">
      <c r="A4" s="90" t="s">
        <v>11</v>
      </c>
      <c r="B4" s="90"/>
      <c r="C4" s="90"/>
      <c r="D4" s="90"/>
      <c r="E4" s="90"/>
      <c r="F4" s="90"/>
      <c r="G4" s="90"/>
      <c r="H4" s="90"/>
      <c r="I4" s="90"/>
    </row>
    <row r="5" spans="1:10" ht="34.5" x14ac:dyDescent="0.25">
      <c r="A5" s="10" t="s">
        <v>10</v>
      </c>
      <c r="B5" s="11" t="s">
        <v>6</v>
      </c>
      <c r="C5" s="11" t="s">
        <v>5</v>
      </c>
      <c r="D5" s="10" t="s">
        <v>12</v>
      </c>
      <c r="E5" s="51" t="s">
        <v>52</v>
      </c>
      <c r="F5" s="51" t="s">
        <v>53</v>
      </c>
      <c r="G5" s="51" t="s">
        <v>54</v>
      </c>
      <c r="H5" s="51" t="s">
        <v>55</v>
      </c>
      <c r="I5" s="10" t="s">
        <v>51</v>
      </c>
      <c r="J5" s="14"/>
    </row>
    <row r="6" spans="1:10" ht="24" customHeight="1" x14ac:dyDescent="0.25">
      <c r="A6" s="84"/>
      <c r="B6" s="86"/>
      <c r="C6" s="88"/>
      <c r="D6" s="15" t="s">
        <v>9</v>
      </c>
      <c r="E6" s="37"/>
      <c r="F6" s="37"/>
      <c r="G6" s="37"/>
      <c r="H6" s="37"/>
      <c r="I6" s="26"/>
    </row>
    <row r="7" spans="1:10" ht="24" customHeight="1" x14ac:dyDescent="0.25">
      <c r="A7" s="85"/>
      <c r="B7" s="87"/>
      <c r="C7" s="88"/>
      <c r="D7" s="16" t="s">
        <v>0</v>
      </c>
      <c r="E7" s="38"/>
      <c r="F7" s="38"/>
      <c r="G7" s="38"/>
      <c r="H7" s="38"/>
      <c r="I7" s="26">
        <f t="shared" ref="I7:I39" si="0">SUM(E7:H7)</f>
        <v>0</v>
      </c>
    </row>
    <row r="8" spans="1:10" ht="24" customHeight="1" x14ac:dyDescent="0.25">
      <c r="A8" s="85"/>
      <c r="B8" s="87"/>
      <c r="C8" s="89"/>
      <c r="D8" s="16" t="s">
        <v>7</v>
      </c>
      <c r="E8" s="32">
        <f>$B6*$C6*E7</f>
        <v>0</v>
      </c>
      <c r="F8" s="32">
        <f>$B6*$C6*F7</f>
        <v>0</v>
      </c>
      <c r="G8" s="32">
        <f t="shared" ref="G8:H8" si="1">$B6*$C6*G7</f>
        <v>0</v>
      </c>
      <c r="H8" s="32">
        <f t="shared" si="1"/>
        <v>0</v>
      </c>
      <c r="I8" s="33">
        <f t="shared" si="0"/>
        <v>0</v>
      </c>
    </row>
    <row r="9" spans="1:10" ht="24" customHeight="1" x14ac:dyDescent="0.25">
      <c r="A9" s="85"/>
      <c r="B9" s="87"/>
      <c r="C9" s="102"/>
      <c r="D9" s="16" t="s">
        <v>9</v>
      </c>
      <c r="E9" s="38"/>
      <c r="F9" s="38"/>
      <c r="G9" s="38"/>
      <c r="H9" s="38"/>
      <c r="I9" s="26"/>
    </row>
    <row r="10" spans="1:10" ht="24" customHeight="1" x14ac:dyDescent="0.25">
      <c r="A10" s="85"/>
      <c r="B10" s="87"/>
      <c r="C10" s="88"/>
      <c r="D10" s="16" t="s">
        <v>0</v>
      </c>
      <c r="E10" s="38"/>
      <c r="F10" s="38"/>
      <c r="G10" s="38"/>
      <c r="H10" s="38"/>
      <c r="I10" s="26">
        <f t="shared" si="0"/>
        <v>0</v>
      </c>
    </row>
    <row r="11" spans="1:10" ht="24" customHeight="1" x14ac:dyDescent="0.25">
      <c r="A11" s="85"/>
      <c r="B11" s="87"/>
      <c r="C11" s="89"/>
      <c r="D11" s="16" t="s">
        <v>7</v>
      </c>
      <c r="E11" s="32">
        <f>$B9*$C9*E10</f>
        <v>0</v>
      </c>
      <c r="F11" s="32">
        <f t="shared" ref="F11" si="2">$B9*$C9*F10</f>
        <v>0</v>
      </c>
      <c r="G11" s="32">
        <f t="shared" ref="G11" si="3">$B9*$C9*G10</f>
        <v>0</v>
      </c>
      <c r="H11" s="32">
        <f t="shared" ref="H11" si="4">$B9*$C9*H10</f>
        <v>0</v>
      </c>
      <c r="I11" s="33">
        <f t="shared" si="0"/>
        <v>0</v>
      </c>
    </row>
    <row r="12" spans="1:10" ht="24" customHeight="1" x14ac:dyDescent="0.25">
      <c r="A12" s="85"/>
      <c r="B12" s="87"/>
      <c r="C12" s="102"/>
      <c r="D12" s="16" t="s">
        <v>9</v>
      </c>
      <c r="E12" s="38"/>
      <c r="F12" s="38"/>
      <c r="G12" s="38"/>
      <c r="H12" s="38"/>
      <c r="I12" s="26"/>
    </row>
    <row r="13" spans="1:10" ht="24" customHeight="1" x14ac:dyDescent="0.25">
      <c r="A13" s="85"/>
      <c r="B13" s="87"/>
      <c r="C13" s="88"/>
      <c r="D13" s="16" t="s">
        <v>0</v>
      </c>
      <c r="E13" s="38"/>
      <c r="F13" s="38"/>
      <c r="G13" s="38"/>
      <c r="H13" s="38"/>
      <c r="I13" s="26">
        <f t="shared" ref="I13:I23" si="5">SUM(E13:H13)</f>
        <v>0</v>
      </c>
    </row>
    <row r="14" spans="1:10" ht="24" customHeight="1" x14ac:dyDescent="0.25">
      <c r="A14" s="85"/>
      <c r="B14" s="87"/>
      <c r="C14" s="89"/>
      <c r="D14" s="16" t="s">
        <v>7</v>
      </c>
      <c r="E14" s="32">
        <f>$B12*$C12*E13</f>
        <v>0</v>
      </c>
      <c r="F14" s="32">
        <f t="shared" ref="F14" si="6">$B12*$C12*F13</f>
        <v>0</v>
      </c>
      <c r="G14" s="32">
        <f t="shared" ref="G14" si="7">$B12*$C12*G13</f>
        <v>0</v>
      </c>
      <c r="H14" s="32">
        <f t="shared" ref="H14" si="8">$B12*$C12*H13</f>
        <v>0</v>
      </c>
      <c r="I14" s="33">
        <f t="shared" si="5"/>
        <v>0</v>
      </c>
    </row>
    <row r="15" spans="1:10" ht="24" customHeight="1" x14ac:dyDescent="0.25">
      <c r="A15" s="85"/>
      <c r="B15" s="87"/>
      <c r="C15" s="102"/>
      <c r="D15" s="16" t="s">
        <v>9</v>
      </c>
      <c r="E15" s="38"/>
      <c r="F15" s="38"/>
      <c r="G15" s="38"/>
      <c r="H15" s="38"/>
      <c r="I15" s="26"/>
    </row>
    <row r="16" spans="1:10" ht="24" customHeight="1" x14ac:dyDescent="0.25">
      <c r="A16" s="85"/>
      <c r="B16" s="87"/>
      <c r="C16" s="88"/>
      <c r="D16" s="16" t="s">
        <v>0</v>
      </c>
      <c r="E16" s="38"/>
      <c r="F16" s="38"/>
      <c r="G16" s="38"/>
      <c r="H16" s="38"/>
      <c r="I16" s="26">
        <f t="shared" si="5"/>
        <v>0</v>
      </c>
    </row>
    <row r="17" spans="1:9" ht="24" customHeight="1" x14ac:dyDescent="0.25">
      <c r="A17" s="85"/>
      <c r="B17" s="87"/>
      <c r="C17" s="89"/>
      <c r="D17" s="16" t="s">
        <v>7</v>
      </c>
      <c r="E17" s="32">
        <f>$B15*$C15*E16</f>
        <v>0</v>
      </c>
      <c r="F17" s="32">
        <f t="shared" ref="F17" si="9">$B15*$C15*F16</f>
        <v>0</v>
      </c>
      <c r="G17" s="32">
        <f t="shared" ref="G17" si="10">$B15*$C15*G16</f>
        <v>0</v>
      </c>
      <c r="H17" s="32">
        <f t="shared" ref="H17" si="11">$B15*$C15*H16</f>
        <v>0</v>
      </c>
      <c r="I17" s="33">
        <f t="shared" si="5"/>
        <v>0</v>
      </c>
    </row>
    <row r="18" spans="1:9" ht="24" customHeight="1" x14ac:dyDescent="0.25">
      <c r="A18" s="85"/>
      <c r="B18" s="87"/>
      <c r="C18" s="102"/>
      <c r="D18" s="16" t="s">
        <v>9</v>
      </c>
      <c r="E18" s="38"/>
      <c r="F18" s="38"/>
      <c r="G18" s="38"/>
      <c r="H18" s="38"/>
      <c r="I18" s="26"/>
    </row>
    <row r="19" spans="1:9" ht="24" customHeight="1" x14ac:dyDescent="0.25">
      <c r="A19" s="85"/>
      <c r="B19" s="87"/>
      <c r="C19" s="88"/>
      <c r="D19" s="16" t="s">
        <v>0</v>
      </c>
      <c r="E19" s="38"/>
      <c r="F19" s="38"/>
      <c r="G19" s="38"/>
      <c r="H19" s="38"/>
      <c r="I19" s="26">
        <f t="shared" si="5"/>
        <v>0</v>
      </c>
    </row>
    <row r="20" spans="1:9" ht="24" customHeight="1" x14ac:dyDescent="0.25">
      <c r="A20" s="85"/>
      <c r="B20" s="87"/>
      <c r="C20" s="89"/>
      <c r="D20" s="16" t="s">
        <v>7</v>
      </c>
      <c r="E20" s="32">
        <f>$B18*$C18*E19</f>
        <v>0</v>
      </c>
      <c r="F20" s="32">
        <f t="shared" ref="F20" si="12">$B18*$C18*F19</f>
        <v>0</v>
      </c>
      <c r="G20" s="32">
        <f t="shared" ref="G20" si="13">$B18*$C18*G19</f>
        <v>0</v>
      </c>
      <c r="H20" s="32">
        <f t="shared" ref="H20" si="14">$B18*$C18*H19</f>
        <v>0</v>
      </c>
      <c r="I20" s="33">
        <f t="shared" si="5"/>
        <v>0</v>
      </c>
    </row>
    <row r="21" spans="1:9" ht="24" customHeight="1" x14ac:dyDescent="0.25">
      <c r="A21" s="85"/>
      <c r="B21" s="87"/>
      <c r="C21" s="102"/>
      <c r="D21" s="16" t="s">
        <v>9</v>
      </c>
      <c r="E21" s="38"/>
      <c r="F21" s="38"/>
      <c r="G21" s="38"/>
      <c r="H21" s="38"/>
      <c r="I21" s="26"/>
    </row>
    <row r="22" spans="1:9" ht="24" customHeight="1" x14ac:dyDescent="0.25">
      <c r="A22" s="85"/>
      <c r="B22" s="87"/>
      <c r="C22" s="88"/>
      <c r="D22" s="17" t="s">
        <v>0</v>
      </c>
      <c r="E22" s="39"/>
      <c r="F22" s="39"/>
      <c r="G22" s="39"/>
      <c r="H22" s="39"/>
      <c r="I22" s="27">
        <f t="shared" si="5"/>
        <v>0</v>
      </c>
    </row>
    <row r="23" spans="1:9" ht="24" customHeight="1" x14ac:dyDescent="0.25">
      <c r="A23" s="100"/>
      <c r="B23" s="101"/>
      <c r="C23" s="99"/>
      <c r="D23" s="18" t="s">
        <v>7</v>
      </c>
      <c r="E23" s="32">
        <f>$B21*$C21*E22</f>
        <v>0</v>
      </c>
      <c r="F23" s="32">
        <f t="shared" ref="F23" si="15">$B21*$C21*F22</f>
        <v>0</v>
      </c>
      <c r="G23" s="32">
        <f t="shared" ref="G23" si="16">$B21*$C21*G22</f>
        <v>0</v>
      </c>
      <c r="H23" s="32">
        <f t="shared" ref="H23" si="17">$B21*$C21*H22</f>
        <v>0</v>
      </c>
      <c r="I23" s="34">
        <f t="shared" si="5"/>
        <v>0</v>
      </c>
    </row>
    <row r="24" spans="1:9" ht="24" customHeight="1" x14ac:dyDescent="0.25">
      <c r="A24" s="85"/>
      <c r="B24" s="87"/>
      <c r="C24" s="98"/>
      <c r="D24" s="18" t="s">
        <v>9</v>
      </c>
      <c r="E24" s="40"/>
      <c r="F24" s="40"/>
      <c r="G24" s="40"/>
      <c r="H24" s="40"/>
      <c r="I24" s="28"/>
    </row>
    <row r="25" spans="1:9" ht="24" customHeight="1" x14ac:dyDescent="0.25">
      <c r="A25" s="85"/>
      <c r="B25" s="87"/>
      <c r="C25" s="99"/>
      <c r="D25" s="18" t="s">
        <v>0</v>
      </c>
      <c r="E25" s="40"/>
      <c r="F25" s="40"/>
      <c r="G25" s="40"/>
      <c r="H25" s="40"/>
      <c r="I25" s="28">
        <f t="shared" ref="I25:I29" si="18">SUM(E25:H25)</f>
        <v>0</v>
      </c>
    </row>
    <row r="26" spans="1:9" ht="24" customHeight="1" x14ac:dyDescent="0.25">
      <c r="A26" s="85"/>
      <c r="B26" s="87"/>
      <c r="C26" s="89"/>
      <c r="D26" s="15" t="s">
        <v>7</v>
      </c>
      <c r="E26" s="32">
        <f>$B24*$C24*E25</f>
        <v>0</v>
      </c>
      <c r="F26" s="32">
        <f t="shared" ref="F26" si="19">$B24*$C24*F25</f>
        <v>0</v>
      </c>
      <c r="G26" s="32">
        <f t="shared" ref="G26" si="20">$B24*$C24*G25</f>
        <v>0</v>
      </c>
      <c r="H26" s="32">
        <f t="shared" ref="H26" si="21">$B24*$C24*H25</f>
        <v>0</v>
      </c>
      <c r="I26" s="35">
        <f t="shared" si="18"/>
        <v>0</v>
      </c>
    </row>
    <row r="27" spans="1:9" ht="24" customHeight="1" x14ac:dyDescent="0.25">
      <c r="A27" s="85"/>
      <c r="B27" s="87"/>
      <c r="C27" s="102"/>
      <c r="D27" s="16" t="s">
        <v>9</v>
      </c>
      <c r="E27" s="38"/>
      <c r="F27" s="38"/>
      <c r="G27" s="38"/>
      <c r="H27" s="38"/>
      <c r="I27" s="26"/>
    </row>
    <row r="28" spans="1:9" ht="24" customHeight="1" x14ac:dyDescent="0.25">
      <c r="A28" s="85"/>
      <c r="B28" s="87"/>
      <c r="C28" s="88"/>
      <c r="D28" s="17" t="s">
        <v>0</v>
      </c>
      <c r="E28" s="39"/>
      <c r="F28" s="39"/>
      <c r="G28" s="39"/>
      <c r="H28" s="39"/>
      <c r="I28" s="27">
        <f t="shared" si="18"/>
        <v>0</v>
      </c>
    </row>
    <row r="29" spans="1:9" ht="24" customHeight="1" thickBot="1" x14ac:dyDescent="0.3">
      <c r="A29" s="100"/>
      <c r="B29" s="101"/>
      <c r="C29" s="99"/>
      <c r="D29" s="19" t="s">
        <v>7</v>
      </c>
      <c r="E29" s="31">
        <f>$B27*$C27*E28</f>
        <v>0</v>
      </c>
      <c r="F29" s="31">
        <f t="shared" ref="F29" si="22">$B27*$C27*F28</f>
        <v>0</v>
      </c>
      <c r="G29" s="31">
        <f t="shared" ref="G29" si="23">$B27*$C27*G28</f>
        <v>0</v>
      </c>
      <c r="H29" s="31">
        <f t="shared" ref="H29" si="24">$B27*$C27*H28</f>
        <v>0</v>
      </c>
      <c r="I29" s="36">
        <f t="shared" si="18"/>
        <v>0</v>
      </c>
    </row>
    <row r="30" spans="1:9" ht="24" customHeight="1" x14ac:dyDescent="0.25">
      <c r="A30" s="94"/>
      <c r="B30" s="95"/>
      <c r="C30" s="96"/>
      <c r="D30" s="20" t="s">
        <v>13</v>
      </c>
      <c r="E30" s="30">
        <f>SUM(E8,E11,E14,E17,E20,E23,E26,E29)</f>
        <v>0</v>
      </c>
      <c r="F30" s="30">
        <f>SUM(F8,F11,F14,F17,F20,F23,F26,F29)</f>
        <v>0</v>
      </c>
      <c r="G30" s="30">
        <f>SUM(G8,G11,G14,G17,G20,G23,G26,G29)</f>
        <v>0</v>
      </c>
      <c r="H30" s="30">
        <f>SUM(H8,H11,H14,H17,H20,H23,H26,H29)</f>
        <v>0</v>
      </c>
      <c r="I30" s="30">
        <f t="shared" si="0"/>
        <v>0</v>
      </c>
    </row>
    <row r="31" spans="1:9" ht="16.5" customHeight="1" x14ac:dyDescent="0.25">
      <c r="A31" s="13"/>
      <c r="B31" s="13"/>
      <c r="C31" s="13"/>
      <c r="D31" s="13"/>
      <c r="E31" s="13"/>
      <c r="F31" s="13"/>
      <c r="G31" s="13"/>
      <c r="H31" s="13"/>
      <c r="I31" s="13"/>
    </row>
    <row r="32" spans="1:9" ht="30" customHeight="1" x14ac:dyDescent="0.25">
      <c r="D32"/>
      <c r="E32"/>
    </row>
    <row r="33" spans="1:9" ht="24" customHeight="1" x14ac:dyDescent="0.25">
      <c r="A33" s="107" t="s">
        <v>33</v>
      </c>
      <c r="B33" s="107"/>
      <c r="C33" s="107"/>
      <c r="D33" s="107"/>
      <c r="E33" s="107"/>
      <c r="F33" s="107"/>
      <c r="G33" s="107"/>
      <c r="H33" s="107"/>
      <c r="I33" s="107"/>
    </row>
    <row r="34" spans="1:9" ht="39" customHeight="1" x14ac:dyDescent="0.25">
      <c r="A34" s="108" t="s">
        <v>3</v>
      </c>
      <c r="B34" s="109"/>
      <c r="C34" s="110"/>
      <c r="D34" s="10" t="s">
        <v>12</v>
      </c>
      <c r="E34" s="51" t="s">
        <v>52</v>
      </c>
      <c r="F34" s="51" t="s">
        <v>53</v>
      </c>
      <c r="G34" s="51" t="s">
        <v>54</v>
      </c>
      <c r="H34" s="51" t="s">
        <v>55</v>
      </c>
      <c r="I34" s="10" t="s">
        <v>51</v>
      </c>
    </row>
    <row r="35" spans="1:9" ht="24" customHeight="1" x14ac:dyDescent="0.25">
      <c r="A35" s="106"/>
      <c r="B35" s="106"/>
      <c r="C35" s="106"/>
      <c r="D35" s="12" t="s">
        <v>1</v>
      </c>
      <c r="E35" s="29"/>
      <c r="F35" s="29"/>
      <c r="G35" s="29"/>
      <c r="H35" s="29"/>
      <c r="I35" s="33">
        <f t="shared" ref="I35:I36" si="25">SUM(E35:H35)</f>
        <v>0</v>
      </c>
    </row>
    <row r="36" spans="1:9" ht="24" customHeight="1" x14ac:dyDescent="0.25">
      <c r="A36" s="106"/>
      <c r="B36" s="106"/>
      <c r="C36" s="106"/>
      <c r="D36" s="12" t="s">
        <v>1</v>
      </c>
      <c r="E36" s="29"/>
      <c r="F36" s="29"/>
      <c r="G36" s="29"/>
      <c r="H36" s="29"/>
      <c r="I36" s="33">
        <f t="shared" si="25"/>
        <v>0</v>
      </c>
    </row>
    <row r="37" spans="1:9" ht="24" customHeight="1" x14ac:dyDescent="0.25">
      <c r="A37" s="106"/>
      <c r="B37" s="106"/>
      <c r="C37" s="106"/>
      <c r="D37" s="21" t="s">
        <v>1</v>
      </c>
      <c r="E37" s="43"/>
      <c r="F37" s="43"/>
      <c r="G37" s="43"/>
      <c r="H37" s="43"/>
      <c r="I37" s="44">
        <f>SUM(E37:H37)</f>
        <v>0</v>
      </c>
    </row>
    <row r="38" spans="1:9" ht="24" customHeight="1" thickBot="1" x14ac:dyDescent="0.3">
      <c r="A38" s="106"/>
      <c r="B38" s="106"/>
      <c r="C38" s="106"/>
      <c r="D38" s="22" t="s">
        <v>1</v>
      </c>
      <c r="E38" s="41"/>
      <c r="F38" s="41"/>
      <c r="G38" s="41"/>
      <c r="H38" s="41"/>
      <c r="I38" s="42">
        <f t="shared" si="0"/>
        <v>0</v>
      </c>
    </row>
    <row r="39" spans="1:9" ht="24" customHeight="1" x14ac:dyDescent="0.25">
      <c r="A39" s="97"/>
      <c r="B39" s="97"/>
      <c r="C39" s="97"/>
      <c r="D39" s="23" t="s">
        <v>34</v>
      </c>
      <c r="E39" s="30">
        <f>SUM(E35:E38)</f>
        <v>0</v>
      </c>
      <c r="F39" s="30">
        <f t="shared" ref="F39:H39" si="26">SUM(F35:F38)</f>
        <v>0</v>
      </c>
      <c r="G39" s="30">
        <f t="shared" si="26"/>
        <v>0</v>
      </c>
      <c r="H39" s="30">
        <f t="shared" si="26"/>
        <v>0</v>
      </c>
      <c r="I39" s="30">
        <f t="shared" si="0"/>
        <v>0</v>
      </c>
    </row>
    <row r="40" spans="1:9" ht="32.25" customHeight="1" x14ac:dyDescent="0.25">
      <c r="D40"/>
      <c r="E40"/>
    </row>
    <row r="41" spans="1:9" ht="42" customHeight="1" x14ac:dyDescent="0.25">
      <c r="D41" s="9"/>
      <c r="E41" s="51" t="s">
        <v>52</v>
      </c>
      <c r="F41" s="51" t="s">
        <v>53</v>
      </c>
      <c r="G41" s="51" t="s">
        <v>54</v>
      </c>
      <c r="H41" s="51" t="s">
        <v>55</v>
      </c>
      <c r="I41" s="10" t="s">
        <v>51</v>
      </c>
    </row>
    <row r="42" spans="1:9" ht="24" customHeight="1" x14ac:dyDescent="0.25">
      <c r="A42" s="8"/>
      <c r="B42" s="8"/>
      <c r="C42" s="8"/>
      <c r="D42" s="45" t="s">
        <v>13</v>
      </c>
      <c r="E42" s="34">
        <f>E30</f>
        <v>0</v>
      </c>
      <c r="F42" s="34">
        <f>F30</f>
        <v>0</v>
      </c>
      <c r="G42" s="34">
        <f>G30</f>
        <v>0</v>
      </c>
      <c r="H42" s="34">
        <f>H30</f>
        <v>0</v>
      </c>
      <c r="I42" s="34">
        <f>I30</f>
        <v>0</v>
      </c>
    </row>
    <row r="43" spans="1:9" ht="19.5" thickBot="1" x14ac:dyDescent="0.3">
      <c r="D43" s="67" t="s">
        <v>34</v>
      </c>
      <c r="E43" s="68">
        <f>E39</f>
        <v>0</v>
      </c>
      <c r="F43" s="68">
        <f>F39</f>
        <v>0</v>
      </c>
      <c r="G43" s="68">
        <f>G39</f>
        <v>0</v>
      </c>
      <c r="H43" s="68">
        <f>H39</f>
        <v>0</v>
      </c>
      <c r="I43" s="68">
        <f>I39</f>
        <v>0</v>
      </c>
    </row>
    <row r="44" spans="1:9" ht="18.75" x14ac:dyDescent="0.25">
      <c r="D44" s="65" t="s">
        <v>39</v>
      </c>
      <c r="E44" s="66">
        <f>E42+E43</f>
        <v>0</v>
      </c>
      <c r="F44" s="66">
        <f t="shared" ref="F44:H44" si="27">F42+F43</f>
        <v>0</v>
      </c>
      <c r="G44" s="66">
        <f t="shared" si="27"/>
        <v>0</v>
      </c>
      <c r="H44" s="66">
        <f t="shared" si="27"/>
        <v>0</v>
      </c>
      <c r="I44" s="66">
        <f>I42+I43</f>
        <v>0</v>
      </c>
    </row>
    <row r="45" spans="1:9" ht="19.5" thickBot="1" x14ac:dyDescent="0.3">
      <c r="D45" s="45" t="s">
        <v>37</v>
      </c>
      <c r="E45" s="34">
        <f>(E44)*0.1</f>
        <v>0</v>
      </c>
      <c r="F45" s="34">
        <f t="shared" ref="F45:H45" si="28">(F44)*0.1</f>
        <v>0</v>
      </c>
      <c r="G45" s="34">
        <f t="shared" si="28"/>
        <v>0</v>
      </c>
      <c r="H45" s="34">
        <f t="shared" si="28"/>
        <v>0</v>
      </c>
      <c r="I45" s="34">
        <f>SUM(E45:H45)</f>
        <v>0</v>
      </c>
    </row>
    <row r="46" spans="1:9" ht="19.5" thickBot="1" x14ac:dyDescent="0.3">
      <c r="D46" s="46" t="s">
        <v>56</v>
      </c>
      <c r="E46" s="47">
        <f>E44+E45</f>
        <v>0</v>
      </c>
      <c r="F46" s="47">
        <f t="shared" ref="F46:H46" si="29">F44+F45</f>
        <v>0</v>
      </c>
      <c r="G46" s="47">
        <f t="shared" si="29"/>
        <v>0</v>
      </c>
      <c r="H46" s="47">
        <f t="shared" si="29"/>
        <v>0</v>
      </c>
      <c r="I46" s="48">
        <f>SUM(E46:H46)</f>
        <v>0</v>
      </c>
    </row>
    <row r="47" spans="1:9" x14ac:dyDescent="0.25">
      <c r="D47"/>
      <c r="E47"/>
    </row>
    <row r="49" spans="1:9" ht="18.75" x14ac:dyDescent="0.25">
      <c r="A49" s="3" t="s">
        <v>2</v>
      </c>
      <c r="B49" s="79"/>
      <c r="C49" s="80"/>
      <c r="D49" s="81"/>
      <c r="E49" s="4"/>
      <c r="F49" s="91" t="s">
        <v>68</v>
      </c>
      <c r="G49" s="92"/>
      <c r="H49" s="92"/>
      <c r="I49" s="93"/>
    </row>
    <row r="50" spans="1:9" ht="18.75" x14ac:dyDescent="0.3">
      <c r="A50" s="6"/>
      <c r="B50" s="6"/>
      <c r="C50" s="6"/>
      <c r="D50" s="7"/>
      <c r="E50" s="7"/>
    </row>
    <row r="51" spans="1:9" ht="18.75" x14ac:dyDescent="0.25">
      <c r="A51" s="103"/>
      <c r="B51" s="104"/>
      <c r="C51" s="105"/>
      <c r="D51" s="82" t="s">
        <v>4</v>
      </c>
      <c r="E51" s="83"/>
      <c r="F51" s="83"/>
      <c r="G51" s="83"/>
      <c r="H51" s="83"/>
      <c r="I51" s="83"/>
    </row>
    <row r="52" spans="1:9" ht="18.75" x14ac:dyDescent="0.25">
      <c r="A52" s="90" t="s">
        <v>11</v>
      </c>
      <c r="B52" s="90"/>
      <c r="C52" s="90"/>
      <c r="D52" s="90"/>
      <c r="E52" s="90"/>
      <c r="F52" s="90"/>
      <c r="G52" s="90"/>
      <c r="H52" s="90"/>
      <c r="I52" s="90"/>
    </row>
    <row r="53" spans="1:9" ht="34.5" x14ac:dyDescent="0.25">
      <c r="A53" s="10" t="s">
        <v>10</v>
      </c>
      <c r="B53" s="11" t="s">
        <v>6</v>
      </c>
      <c r="C53" s="11" t="s">
        <v>5</v>
      </c>
      <c r="D53" s="10" t="s">
        <v>12</v>
      </c>
      <c r="E53" s="51" t="s">
        <v>57</v>
      </c>
      <c r="F53" s="51" t="s">
        <v>58</v>
      </c>
      <c r="G53" s="51" t="s">
        <v>59</v>
      </c>
      <c r="H53" s="51" t="s">
        <v>60</v>
      </c>
      <c r="I53" s="10" t="s">
        <v>67</v>
      </c>
    </row>
    <row r="54" spans="1:9" ht="24" customHeight="1" x14ac:dyDescent="0.25">
      <c r="A54" s="84"/>
      <c r="B54" s="115"/>
      <c r="C54" s="113"/>
      <c r="D54" s="15" t="s">
        <v>9</v>
      </c>
      <c r="E54" s="37"/>
      <c r="F54" s="37"/>
      <c r="G54" s="37"/>
      <c r="H54" s="37"/>
      <c r="I54" s="26"/>
    </row>
    <row r="55" spans="1:9" ht="24" customHeight="1" x14ac:dyDescent="0.25">
      <c r="A55" s="85"/>
      <c r="B55" s="111"/>
      <c r="C55" s="113"/>
      <c r="D55" s="16" t="s">
        <v>0</v>
      </c>
      <c r="E55" s="38"/>
      <c r="F55" s="38"/>
      <c r="G55" s="38"/>
      <c r="H55" s="38"/>
      <c r="I55" s="26">
        <f t="shared" ref="I55:I56" si="30">SUM(E55:H55)</f>
        <v>0</v>
      </c>
    </row>
    <row r="56" spans="1:9" ht="24" customHeight="1" x14ac:dyDescent="0.25">
      <c r="A56" s="85"/>
      <c r="B56" s="111"/>
      <c r="C56" s="114"/>
      <c r="D56" s="16" t="s">
        <v>7</v>
      </c>
      <c r="E56" s="32">
        <f>$B54*$C54*E55</f>
        <v>0</v>
      </c>
      <c r="F56" s="32">
        <f t="shared" ref="F56" si="31">$B54*$C54*F55</f>
        <v>0</v>
      </c>
      <c r="G56" s="32">
        <f t="shared" ref="G56" si="32">$B54*$C54*G55</f>
        <v>0</v>
      </c>
      <c r="H56" s="32">
        <f t="shared" ref="H56" si="33">$B54*$C54*H55</f>
        <v>0</v>
      </c>
      <c r="I56" s="33">
        <f t="shared" si="30"/>
        <v>0</v>
      </c>
    </row>
    <row r="57" spans="1:9" ht="24" customHeight="1" x14ac:dyDescent="0.25">
      <c r="A57" s="85"/>
      <c r="B57" s="111"/>
      <c r="C57" s="112"/>
      <c r="D57" s="16" t="s">
        <v>9</v>
      </c>
      <c r="E57" s="38"/>
      <c r="F57" s="38"/>
      <c r="G57" s="38"/>
      <c r="H57" s="38"/>
      <c r="I57" s="26"/>
    </row>
    <row r="58" spans="1:9" ht="24" customHeight="1" x14ac:dyDescent="0.25">
      <c r="A58" s="85"/>
      <c r="B58" s="111"/>
      <c r="C58" s="113"/>
      <c r="D58" s="16" t="s">
        <v>0</v>
      </c>
      <c r="E58" s="38"/>
      <c r="F58" s="38"/>
      <c r="G58" s="38"/>
      <c r="H58" s="38"/>
      <c r="I58" s="26">
        <f t="shared" ref="I58:I59" si="34">SUM(E58:H58)</f>
        <v>0</v>
      </c>
    </row>
    <row r="59" spans="1:9" ht="24" customHeight="1" x14ac:dyDescent="0.25">
      <c r="A59" s="85"/>
      <c r="B59" s="111"/>
      <c r="C59" s="114"/>
      <c r="D59" s="16" t="s">
        <v>7</v>
      </c>
      <c r="E59" s="32">
        <f>$B57*$C57*E58</f>
        <v>0</v>
      </c>
      <c r="F59" s="32">
        <f t="shared" ref="F59" si="35">$B57*$C57*F58</f>
        <v>0</v>
      </c>
      <c r="G59" s="32">
        <f t="shared" ref="G59" si="36">$B57*$C57*G58</f>
        <v>0</v>
      </c>
      <c r="H59" s="32">
        <f t="shared" ref="H59" si="37">$B57*$C57*H58</f>
        <v>0</v>
      </c>
      <c r="I59" s="33">
        <f t="shared" si="34"/>
        <v>0</v>
      </c>
    </row>
    <row r="60" spans="1:9" ht="24" customHeight="1" x14ac:dyDescent="0.25">
      <c r="A60" s="85"/>
      <c r="B60" s="111"/>
      <c r="C60" s="112"/>
      <c r="D60" s="16" t="s">
        <v>9</v>
      </c>
      <c r="E60" s="38"/>
      <c r="F60" s="38"/>
      <c r="G60" s="38"/>
      <c r="H60" s="38"/>
      <c r="I60" s="26"/>
    </row>
    <row r="61" spans="1:9" ht="24" customHeight="1" x14ac:dyDescent="0.25">
      <c r="A61" s="85"/>
      <c r="B61" s="111"/>
      <c r="C61" s="113"/>
      <c r="D61" s="16" t="s">
        <v>0</v>
      </c>
      <c r="E61" s="38"/>
      <c r="F61" s="38"/>
      <c r="G61" s="38"/>
      <c r="H61" s="38"/>
      <c r="I61" s="26">
        <f t="shared" ref="I61:I62" si="38">SUM(E61:H61)</f>
        <v>0</v>
      </c>
    </row>
    <row r="62" spans="1:9" ht="24" customHeight="1" x14ac:dyDescent="0.25">
      <c r="A62" s="85"/>
      <c r="B62" s="111"/>
      <c r="C62" s="114"/>
      <c r="D62" s="16" t="s">
        <v>7</v>
      </c>
      <c r="E62" s="32">
        <f>$B60*$C60*E61</f>
        <v>0</v>
      </c>
      <c r="F62" s="32">
        <f t="shared" ref="F62" si="39">$B60*$C60*F61</f>
        <v>0</v>
      </c>
      <c r="G62" s="32">
        <f t="shared" ref="G62" si="40">$B60*$C60*G61</f>
        <v>0</v>
      </c>
      <c r="H62" s="32">
        <f t="shared" ref="H62" si="41">$B60*$C60*H61</f>
        <v>0</v>
      </c>
      <c r="I62" s="33">
        <f t="shared" si="38"/>
        <v>0</v>
      </c>
    </row>
    <row r="63" spans="1:9" ht="24" customHeight="1" x14ac:dyDescent="0.25">
      <c r="A63" s="85"/>
      <c r="B63" s="111"/>
      <c r="C63" s="112"/>
      <c r="D63" s="16" t="s">
        <v>9</v>
      </c>
      <c r="E63" s="38"/>
      <c r="F63" s="38"/>
      <c r="G63" s="38"/>
      <c r="H63" s="38"/>
      <c r="I63" s="26"/>
    </row>
    <row r="64" spans="1:9" ht="24" customHeight="1" x14ac:dyDescent="0.25">
      <c r="A64" s="85"/>
      <c r="B64" s="111"/>
      <c r="C64" s="113"/>
      <c r="D64" s="16" t="s">
        <v>0</v>
      </c>
      <c r="E64" s="38"/>
      <c r="F64" s="38"/>
      <c r="G64" s="38"/>
      <c r="H64" s="38"/>
      <c r="I64" s="26">
        <f t="shared" ref="I64:I65" si="42">SUM(E64:H64)</f>
        <v>0</v>
      </c>
    </row>
    <row r="65" spans="1:9" ht="24" customHeight="1" x14ac:dyDescent="0.25">
      <c r="A65" s="85"/>
      <c r="B65" s="111"/>
      <c r="C65" s="114"/>
      <c r="D65" s="16" t="s">
        <v>7</v>
      </c>
      <c r="E65" s="32">
        <f>$B63*$C63*E64</f>
        <v>0</v>
      </c>
      <c r="F65" s="32">
        <f t="shared" ref="F65" si="43">$B63*$C63*F64</f>
        <v>0</v>
      </c>
      <c r="G65" s="32">
        <f t="shared" ref="G65" si="44">$B63*$C63*G64</f>
        <v>0</v>
      </c>
      <c r="H65" s="32">
        <f t="shared" ref="H65" si="45">$B63*$C63*H64</f>
        <v>0</v>
      </c>
      <c r="I65" s="33">
        <f t="shared" si="42"/>
        <v>0</v>
      </c>
    </row>
    <row r="66" spans="1:9" ht="24" customHeight="1" x14ac:dyDescent="0.25">
      <c r="A66" s="85"/>
      <c r="B66" s="111"/>
      <c r="C66" s="112"/>
      <c r="D66" s="16" t="s">
        <v>9</v>
      </c>
      <c r="E66" s="38"/>
      <c r="F66" s="38"/>
      <c r="G66" s="38"/>
      <c r="H66" s="38"/>
      <c r="I66" s="26"/>
    </row>
    <row r="67" spans="1:9" ht="24" customHeight="1" x14ac:dyDescent="0.25">
      <c r="A67" s="85"/>
      <c r="B67" s="111"/>
      <c r="C67" s="113"/>
      <c r="D67" s="16" t="s">
        <v>0</v>
      </c>
      <c r="E67" s="38"/>
      <c r="F67" s="38"/>
      <c r="G67" s="38"/>
      <c r="H67" s="38"/>
      <c r="I67" s="26">
        <f t="shared" ref="I67:I68" si="46">SUM(E67:H67)</f>
        <v>0</v>
      </c>
    </row>
    <row r="68" spans="1:9" ht="24" customHeight="1" x14ac:dyDescent="0.25">
      <c r="A68" s="85"/>
      <c r="B68" s="111"/>
      <c r="C68" s="114"/>
      <c r="D68" s="16" t="s">
        <v>7</v>
      </c>
      <c r="E68" s="32">
        <f>$B66*$C66*E67</f>
        <v>0</v>
      </c>
      <c r="F68" s="32">
        <f t="shared" ref="F68" si="47">$B66*$C66*F67</f>
        <v>0</v>
      </c>
      <c r="G68" s="32">
        <f t="shared" ref="G68" si="48">$B66*$C66*G67</f>
        <v>0</v>
      </c>
      <c r="H68" s="32">
        <f t="shared" ref="H68" si="49">$B66*$C66*H67</f>
        <v>0</v>
      </c>
      <c r="I68" s="33">
        <f t="shared" si="46"/>
        <v>0</v>
      </c>
    </row>
    <row r="69" spans="1:9" ht="24" customHeight="1" x14ac:dyDescent="0.25">
      <c r="A69" s="85"/>
      <c r="B69" s="111"/>
      <c r="C69" s="112"/>
      <c r="D69" s="16" t="s">
        <v>9</v>
      </c>
      <c r="E69" s="38"/>
      <c r="F69" s="38"/>
      <c r="G69" s="38"/>
      <c r="H69" s="38"/>
      <c r="I69" s="26"/>
    </row>
    <row r="70" spans="1:9" ht="24" customHeight="1" x14ac:dyDescent="0.25">
      <c r="A70" s="85"/>
      <c r="B70" s="111"/>
      <c r="C70" s="113"/>
      <c r="D70" s="17" t="s">
        <v>0</v>
      </c>
      <c r="E70" s="39"/>
      <c r="F70" s="39"/>
      <c r="G70" s="39"/>
      <c r="H70" s="39"/>
      <c r="I70" s="27">
        <f t="shared" ref="I70:I71" si="50">SUM(E70:H70)</f>
        <v>0</v>
      </c>
    </row>
    <row r="71" spans="1:9" ht="24" customHeight="1" x14ac:dyDescent="0.25">
      <c r="A71" s="100"/>
      <c r="B71" s="118"/>
      <c r="C71" s="117"/>
      <c r="D71" s="18" t="s">
        <v>7</v>
      </c>
      <c r="E71" s="32">
        <f>$B69*$C69*E70</f>
        <v>0</v>
      </c>
      <c r="F71" s="32">
        <f t="shared" ref="F71" si="51">$B69*$C69*F70</f>
        <v>0</v>
      </c>
      <c r="G71" s="32">
        <f t="shared" ref="G71" si="52">$B69*$C69*G70</f>
        <v>0</v>
      </c>
      <c r="H71" s="32">
        <f t="shared" ref="H71" si="53">$B69*$C69*H70</f>
        <v>0</v>
      </c>
      <c r="I71" s="34">
        <f t="shared" si="50"/>
        <v>0</v>
      </c>
    </row>
    <row r="72" spans="1:9" ht="24" customHeight="1" x14ac:dyDescent="0.25">
      <c r="A72" s="85"/>
      <c r="B72" s="111"/>
      <c r="C72" s="116"/>
      <c r="D72" s="18" t="s">
        <v>9</v>
      </c>
      <c r="E72" s="40"/>
      <c r="F72" s="40"/>
      <c r="G72" s="40"/>
      <c r="H72" s="40"/>
      <c r="I72" s="28"/>
    </row>
    <row r="73" spans="1:9" ht="24" customHeight="1" x14ac:dyDescent="0.25">
      <c r="A73" s="85"/>
      <c r="B73" s="111"/>
      <c r="C73" s="117"/>
      <c r="D73" s="18" t="s">
        <v>0</v>
      </c>
      <c r="E73" s="40"/>
      <c r="F73" s="40"/>
      <c r="G73" s="40"/>
      <c r="H73" s="40"/>
      <c r="I73" s="28">
        <f t="shared" ref="I73:I74" si="54">SUM(E73:H73)</f>
        <v>0</v>
      </c>
    </row>
    <row r="74" spans="1:9" ht="24" customHeight="1" x14ac:dyDescent="0.25">
      <c r="A74" s="85"/>
      <c r="B74" s="111"/>
      <c r="C74" s="114"/>
      <c r="D74" s="15" t="s">
        <v>7</v>
      </c>
      <c r="E74" s="32">
        <f>$B72*$C72*E73</f>
        <v>0</v>
      </c>
      <c r="F74" s="32">
        <f t="shared" ref="F74" si="55">$B72*$C72*F73</f>
        <v>0</v>
      </c>
      <c r="G74" s="32">
        <f t="shared" ref="G74" si="56">$B72*$C72*G73</f>
        <v>0</v>
      </c>
      <c r="H74" s="32">
        <f t="shared" ref="H74" si="57">$B72*$C72*H73</f>
        <v>0</v>
      </c>
      <c r="I74" s="35">
        <f t="shared" si="54"/>
        <v>0</v>
      </c>
    </row>
    <row r="75" spans="1:9" ht="24" customHeight="1" x14ac:dyDescent="0.25">
      <c r="A75" s="85"/>
      <c r="B75" s="111"/>
      <c r="C75" s="112"/>
      <c r="D75" s="16" t="s">
        <v>9</v>
      </c>
      <c r="E75" s="38"/>
      <c r="F75" s="38"/>
      <c r="G75" s="38"/>
      <c r="H75" s="38"/>
      <c r="I75" s="26"/>
    </row>
    <row r="76" spans="1:9" ht="24" customHeight="1" x14ac:dyDescent="0.25">
      <c r="A76" s="85"/>
      <c r="B76" s="111"/>
      <c r="C76" s="113"/>
      <c r="D76" s="17" t="s">
        <v>0</v>
      </c>
      <c r="E76" s="39"/>
      <c r="F76" s="39"/>
      <c r="G76" s="39"/>
      <c r="H76" s="39"/>
      <c r="I76" s="27">
        <f t="shared" ref="I76:I77" si="58">SUM(E76:H76)</f>
        <v>0</v>
      </c>
    </row>
    <row r="77" spans="1:9" ht="24" customHeight="1" thickBot="1" x14ac:dyDescent="0.3">
      <c r="A77" s="100"/>
      <c r="B77" s="118"/>
      <c r="C77" s="117"/>
      <c r="D77" s="19" t="s">
        <v>7</v>
      </c>
      <c r="E77" s="31">
        <f>$B75*$C75*E76</f>
        <v>0</v>
      </c>
      <c r="F77" s="31">
        <f t="shared" ref="F77" si="59">$B75*$C75*F76</f>
        <v>0</v>
      </c>
      <c r="G77" s="31">
        <f t="shared" ref="G77" si="60">$B75*$C75*G76</f>
        <v>0</v>
      </c>
      <c r="H77" s="31">
        <f t="shared" ref="H77" si="61">$B75*$C75*H76</f>
        <v>0</v>
      </c>
      <c r="I77" s="36">
        <f t="shared" si="58"/>
        <v>0</v>
      </c>
    </row>
    <row r="78" spans="1:9" ht="24" customHeight="1" x14ac:dyDescent="0.25">
      <c r="A78" s="119"/>
      <c r="B78" s="119"/>
      <c r="C78" s="119"/>
      <c r="D78" s="20" t="s">
        <v>13</v>
      </c>
      <c r="E78" s="30">
        <f>SUM(E56,E59,E62,E65,E68,E71,E74,E77)</f>
        <v>0</v>
      </c>
      <c r="F78" s="30">
        <f>SUM(F56,F59,F62,F65,F68,F71,F74,F77)</f>
        <v>0</v>
      </c>
      <c r="G78" s="30">
        <f>SUM(G56,G59,G62,G65,G68,G71,G74,G77)</f>
        <v>0</v>
      </c>
      <c r="H78" s="30">
        <f>SUM(H56,H59,H62,H65,H68,H71,H74,H77)</f>
        <v>0</v>
      </c>
      <c r="I78" s="30">
        <f t="shared" ref="I78" si="62">SUM(E78:H78)</f>
        <v>0</v>
      </c>
    </row>
    <row r="79" spans="1:9" x14ac:dyDescent="0.25">
      <c r="A79" s="13"/>
      <c r="B79" s="13"/>
      <c r="C79" s="13"/>
      <c r="D79" s="13"/>
      <c r="E79" s="13"/>
      <c r="F79" s="13"/>
      <c r="G79" s="13"/>
      <c r="H79" s="13"/>
      <c r="I79" s="13"/>
    </row>
    <row r="80" spans="1:9" ht="24" customHeight="1" x14ac:dyDescent="0.25">
      <c r="A80" s="107" t="s">
        <v>33</v>
      </c>
      <c r="B80" s="107"/>
      <c r="C80" s="107"/>
      <c r="D80" s="107"/>
      <c r="E80" s="107"/>
      <c r="F80" s="107"/>
      <c r="G80" s="107"/>
      <c r="H80" s="107"/>
      <c r="I80" s="107"/>
    </row>
    <row r="81" spans="1:9" ht="35.25" customHeight="1" x14ac:dyDescent="0.25">
      <c r="A81" s="108" t="s">
        <v>3</v>
      </c>
      <c r="B81" s="109"/>
      <c r="C81" s="110"/>
      <c r="D81" s="10" t="s">
        <v>12</v>
      </c>
      <c r="E81" s="51" t="s">
        <v>57</v>
      </c>
      <c r="F81" s="51" t="s">
        <v>58</v>
      </c>
      <c r="G81" s="51" t="s">
        <v>59</v>
      </c>
      <c r="H81" s="51" t="s">
        <v>60</v>
      </c>
      <c r="I81" s="10" t="s">
        <v>67</v>
      </c>
    </row>
    <row r="82" spans="1:9" ht="24" customHeight="1" x14ac:dyDescent="0.25">
      <c r="A82" s="106"/>
      <c r="B82" s="106"/>
      <c r="C82" s="106"/>
      <c r="D82" s="12" t="s">
        <v>1</v>
      </c>
      <c r="E82" s="29"/>
      <c r="F82" s="29"/>
      <c r="G82" s="29"/>
      <c r="H82" s="29"/>
      <c r="I82" s="33">
        <f t="shared" ref="I82:I83" si="63">SUM(E82:H82)</f>
        <v>0</v>
      </c>
    </row>
    <row r="83" spans="1:9" ht="24" customHeight="1" x14ac:dyDescent="0.25">
      <c r="A83" s="106"/>
      <c r="B83" s="106"/>
      <c r="C83" s="106"/>
      <c r="D83" s="12" t="s">
        <v>1</v>
      </c>
      <c r="E83" s="29"/>
      <c r="F83" s="29"/>
      <c r="G83" s="29"/>
      <c r="H83" s="29"/>
      <c r="I83" s="33">
        <f t="shared" si="63"/>
        <v>0</v>
      </c>
    </row>
    <row r="84" spans="1:9" ht="24" customHeight="1" x14ac:dyDescent="0.25">
      <c r="A84" s="106"/>
      <c r="B84" s="106"/>
      <c r="C84" s="106"/>
      <c r="D84" s="21" t="s">
        <v>1</v>
      </c>
      <c r="E84" s="43"/>
      <c r="F84" s="43"/>
      <c r="G84" s="43"/>
      <c r="H84" s="43"/>
      <c r="I84" s="44">
        <f>SUM(E84:H84)</f>
        <v>0</v>
      </c>
    </row>
    <row r="85" spans="1:9" ht="24" customHeight="1" thickBot="1" x14ac:dyDescent="0.3">
      <c r="A85" s="106"/>
      <c r="B85" s="106"/>
      <c r="C85" s="106"/>
      <c r="D85" s="22" t="s">
        <v>1</v>
      </c>
      <c r="E85" s="41"/>
      <c r="F85" s="41"/>
      <c r="G85" s="41"/>
      <c r="H85" s="41"/>
      <c r="I85" s="42">
        <f t="shared" ref="I85:I86" si="64">SUM(E85:H85)</f>
        <v>0</v>
      </c>
    </row>
    <row r="86" spans="1:9" ht="24" customHeight="1" x14ac:dyDescent="0.25">
      <c r="A86" s="97"/>
      <c r="B86" s="97"/>
      <c r="C86" s="97"/>
      <c r="D86" s="23" t="s">
        <v>34</v>
      </c>
      <c r="E86" s="30">
        <f>SUM(E82:E85)</f>
        <v>0</v>
      </c>
      <c r="F86" s="30">
        <f t="shared" ref="F86" si="65">SUM(F82:F85)</f>
        <v>0</v>
      </c>
      <c r="G86" s="30">
        <f t="shared" ref="G86" si="66">SUM(G82:G85)</f>
        <v>0</v>
      </c>
      <c r="H86" s="30">
        <f t="shared" ref="H86" si="67">SUM(H82:H85)</f>
        <v>0</v>
      </c>
      <c r="I86" s="30">
        <f t="shared" si="64"/>
        <v>0</v>
      </c>
    </row>
    <row r="87" spans="1:9" ht="24" customHeight="1" x14ac:dyDescent="0.25">
      <c r="D87"/>
      <c r="E87"/>
    </row>
    <row r="88" spans="1:9" ht="38.25" customHeight="1" x14ac:dyDescent="0.25">
      <c r="D88" s="9"/>
      <c r="E88" s="51" t="s">
        <v>57</v>
      </c>
      <c r="F88" s="51" t="s">
        <v>58</v>
      </c>
      <c r="G88" s="51" t="s">
        <v>59</v>
      </c>
      <c r="H88" s="51" t="s">
        <v>60</v>
      </c>
      <c r="I88" s="10" t="s">
        <v>67</v>
      </c>
    </row>
    <row r="89" spans="1:9" ht="24" customHeight="1" x14ac:dyDescent="0.25">
      <c r="A89" s="8"/>
      <c r="B89" s="8"/>
      <c r="C89" s="8"/>
      <c r="D89" s="45" t="s">
        <v>13</v>
      </c>
      <c r="E89" s="34">
        <f>E78</f>
        <v>0</v>
      </c>
      <c r="F89" s="34">
        <f>F78</f>
        <v>0</v>
      </c>
      <c r="G89" s="34">
        <f>G78</f>
        <v>0</v>
      </c>
      <c r="H89" s="34">
        <f>H78</f>
        <v>0</v>
      </c>
      <c r="I89" s="34">
        <f>I78</f>
        <v>0</v>
      </c>
    </row>
    <row r="90" spans="1:9" ht="24" customHeight="1" thickBot="1" x14ac:dyDescent="0.3">
      <c r="A90" s="5"/>
      <c r="B90" s="5"/>
      <c r="C90" s="5"/>
      <c r="D90" s="67" t="s">
        <v>34</v>
      </c>
      <c r="E90" s="68">
        <f>E86</f>
        <v>0</v>
      </c>
      <c r="F90" s="68">
        <f>F86</f>
        <v>0</v>
      </c>
      <c r="G90" s="68">
        <f>G86</f>
        <v>0</v>
      </c>
      <c r="H90" s="68">
        <f>H86</f>
        <v>0</v>
      </c>
      <c r="I90" s="68">
        <f>I86</f>
        <v>0</v>
      </c>
    </row>
    <row r="91" spans="1:9" ht="24" customHeight="1" x14ac:dyDescent="0.25">
      <c r="A91" s="5"/>
      <c r="B91" s="5"/>
      <c r="C91" s="5"/>
      <c r="D91" s="65" t="s">
        <v>39</v>
      </c>
      <c r="E91" s="66">
        <f>E89+E90</f>
        <v>0</v>
      </c>
      <c r="F91" s="66">
        <f t="shared" ref="F91" si="68">F89+F90</f>
        <v>0</v>
      </c>
      <c r="G91" s="66">
        <f t="shared" ref="G91" si="69">G89+G90</f>
        <v>0</v>
      </c>
      <c r="H91" s="66">
        <f t="shared" ref="H91" si="70">H89+H90</f>
        <v>0</v>
      </c>
      <c r="I91" s="66">
        <f>I89+I90</f>
        <v>0</v>
      </c>
    </row>
    <row r="92" spans="1:9" ht="24" customHeight="1" thickBot="1" x14ac:dyDescent="0.3">
      <c r="D92" s="45" t="s">
        <v>37</v>
      </c>
      <c r="E92" s="34">
        <f>(E91)*0.1</f>
        <v>0</v>
      </c>
      <c r="F92" s="34">
        <f t="shared" ref="F92" si="71">(F91)*0.1</f>
        <v>0</v>
      </c>
      <c r="G92" s="34">
        <f t="shared" ref="G92" si="72">(G91)*0.1</f>
        <v>0</v>
      </c>
      <c r="H92" s="34">
        <f t="shared" ref="H92" si="73">(H91)*0.1</f>
        <v>0</v>
      </c>
      <c r="I92" s="34">
        <f>SUM(E92:H92)</f>
        <v>0</v>
      </c>
    </row>
    <row r="93" spans="1:9" ht="24" customHeight="1" thickBot="1" x14ac:dyDescent="0.3">
      <c r="D93" s="46" t="s">
        <v>70</v>
      </c>
      <c r="E93" s="47">
        <f>E91+E92</f>
        <v>0</v>
      </c>
      <c r="F93" s="47">
        <f>F91+F92</f>
        <v>0</v>
      </c>
      <c r="G93" s="47">
        <f>G91+G92</f>
        <v>0</v>
      </c>
      <c r="H93" s="47">
        <f>H91+H92</f>
        <v>0</v>
      </c>
      <c r="I93" s="48">
        <f>SUM(E93:H93)</f>
        <v>0</v>
      </c>
    </row>
    <row r="97" spans="1:9" ht="18.75" x14ac:dyDescent="0.25">
      <c r="A97" s="3" t="s">
        <v>2</v>
      </c>
      <c r="B97" s="79"/>
      <c r="C97" s="80"/>
      <c r="D97" s="81"/>
      <c r="E97" s="4"/>
      <c r="F97" s="91" t="s">
        <v>61</v>
      </c>
      <c r="G97" s="92"/>
      <c r="H97" s="92"/>
      <c r="I97" s="93"/>
    </row>
    <row r="98" spans="1:9" ht="18.75" x14ac:dyDescent="0.3">
      <c r="A98" s="6"/>
      <c r="B98" s="6"/>
      <c r="C98" s="6"/>
      <c r="D98" s="7"/>
      <c r="E98" s="7"/>
    </row>
    <row r="99" spans="1:9" ht="18.75" x14ac:dyDescent="0.25">
      <c r="A99" s="103"/>
      <c r="B99" s="104"/>
      <c r="C99" s="105"/>
      <c r="D99" s="82" t="s">
        <v>4</v>
      </c>
      <c r="E99" s="83"/>
      <c r="F99" s="83"/>
      <c r="G99" s="83"/>
      <c r="H99" s="83"/>
      <c r="I99" s="83"/>
    </row>
    <row r="100" spans="1:9" ht="18.75" x14ac:dyDescent="0.25">
      <c r="A100" s="90" t="s">
        <v>11</v>
      </c>
      <c r="B100" s="90"/>
      <c r="C100" s="90"/>
      <c r="D100" s="90"/>
      <c r="E100" s="90"/>
      <c r="F100" s="90"/>
      <c r="G100" s="90"/>
      <c r="H100" s="90"/>
      <c r="I100" s="90"/>
    </row>
    <row r="101" spans="1:9" ht="34.5" x14ac:dyDescent="0.25">
      <c r="A101" s="10" t="s">
        <v>10</v>
      </c>
      <c r="B101" s="11" t="s">
        <v>6</v>
      </c>
      <c r="C101" s="11" t="s">
        <v>5</v>
      </c>
      <c r="D101" s="10" t="s">
        <v>12</v>
      </c>
      <c r="E101" s="51" t="s">
        <v>62</v>
      </c>
      <c r="F101" s="51" t="s">
        <v>63</v>
      </c>
      <c r="G101" s="51" t="s">
        <v>64</v>
      </c>
      <c r="H101" s="51" t="s">
        <v>65</v>
      </c>
      <c r="I101" s="10" t="s">
        <v>66</v>
      </c>
    </row>
    <row r="102" spans="1:9" ht="24" customHeight="1" x14ac:dyDescent="0.25">
      <c r="A102" s="84"/>
      <c r="B102" s="115"/>
      <c r="C102" s="113"/>
      <c r="D102" s="15" t="s">
        <v>9</v>
      </c>
      <c r="E102" s="37"/>
      <c r="F102" s="37"/>
      <c r="G102" s="37"/>
      <c r="H102" s="37"/>
      <c r="I102" s="26"/>
    </row>
    <row r="103" spans="1:9" ht="24" customHeight="1" x14ac:dyDescent="0.25">
      <c r="A103" s="85"/>
      <c r="B103" s="111"/>
      <c r="C103" s="113"/>
      <c r="D103" s="16" t="s">
        <v>0</v>
      </c>
      <c r="E103" s="38"/>
      <c r="F103" s="38"/>
      <c r="G103" s="38"/>
      <c r="H103" s="38"/>
      <c r="I103" s="26">
        <f t="shared" ref="I103:I104" si="74">SUM(E103:H103)</f>
        <v>0</v>
      </c>
    </row>
    <row r="104" spans="1:9" ht="24" customHeight="1" x14ac:dyDescent="0.25">
      <c r="A104" s="85"/>
      <c r="B104" s="111"/>
      <c r="C104" s="114"/>
      <c r="D104" s="16" t="s">
        <v>7</v>
      </c>
      <c r="E104" s="32">
        <f>$B102*$C102*E103</f>
        <v>0</v>
      </c>
      <c r="F104" s="32">
        <f t="shared" ref="F104" si="75">$B102*$C102*F103</f>
        <v>0</v>
      </c>
      <c r="G104" s="32">
        <f t="shared" ref="G104" si="76">$B102*$C102*G103</f>
        <v>0</v>
      </c>
      <c r="H104" s="32">
        <f t="shared" ref="H104" si="77">$B102*$C102*H103</f>
        <v>0</v>
      </c>
      <c r="I104" s="33">
        <f t="shared" si="74"/>
        <v>0</v>
      </c>
    </row>
    <row r="105" spans="1:9" ht="24" customHeight="1" x14ac:dyDescent="0.25">
      <c r="A105" s="85"/>
      <c r="B105" s="111"/>
      <c r="C105" s="112"/>
      <c r="D105" s="16" t="s">
        <v>9</v>
      </c>
      <c r="E105" s="38"/>
      <c r="F105" s="38"/>
      <c r="G105" s="38"/>
      <c r="H105" s="38"/>
      <c r="I105" s="26"/>
    </row>
    <row r="106" spans="1:9" ht="24" customHeight="1" x14ac:dyDescent="0.25">
      <c r="A106" s="85"/>
      <c r="B106" s="111"/>
      <c r="C106" s="113"/>
      <c r="D106" s="16" t="s">
        <v>0</v>
      </c>
      <c r="E106" s="38"/>
      <c r="F106" s="38"/>
      <c r="G106" s="38"/>
      <c r="H106" s="38"/>
      <c r="I106" s="26">
        <f t="shared" ref="I106:I107" si="78">SUM(E106:H106)</f>
        <v>0</v>
      </c>
    </row>
    <row r="107" spans="1:9" ht="24" customHeight="1" x14ac:dyDescent="0.25">
      <c r="A107" s="85"/>
      <c r="B107" s="111"/>
      <c r="C107" s="114"/>
      <c r="D107" s="16" t="s">
        <v>7</v>
      </c>
      <c r="E107" s="32">
        <f>$B105*$C105*E106</f>
        <v>0</v>
      </c>
      <c r="F107" s="32">
        <f t="shared" ref="F107" si="79">$B105*$C105*F106</f>
        <v>0</v>
      </c>
      <c r="G107" s="32">
        <f t="shared" ref="G107" si="80">$B105*$C105*G106</f>
        <v>0</v>
      </c>
      <c r="H107" s="32">
        <f t="shared" ref="H107" si="81">$B105*$C105*H106</f>
        <v>0</v>
      </c>
      <c r="I107" s="33">
        <f t="shared" si="78"/>
        <v>0</v>
      </c>
    </row>
    <row r="108" spans="1:9" ht="24" customHeight="1" x14ac:dyDescent="0.25">
      <c r="A108" s="85"/>
      <c r="B108" s="111"/>
      <c r="C108" s="112"/>
      <c r="D108" s="16" t="s">
        <v>9</v>
      </c>
      <c r="E108" s="38"/>
      <c r="F108" s="38"/>
      <c r="G108" s="38"/>
      <c r="H108" s="38"/>
      <c r="I108" s="26"/>
    </row>
    <row r="109" spans="1:9" ht="24" customHeight="1" x14ac:dyDescent="0.25">
      <c r="A109" s="85"/>
      <c r="B109" s="111"/>
      <c r="C109" s="113"/>
      <c r="D109" s="16" t="s">
        <v>0</v>
      </c>
      <c r="E109" s="38"/>
      <c r="F109" s="38"/>
      <c r="G109" s="38"/>
      <c r="H109" s="38"/>
      <c r="I109" s="26">
        <f t="shared" ref="I109:I110" si="82">SUM(E109:H109)</f>
        <v>0</v>
      </c>
    </row>
    <row r="110" spans="1:9" ht="24" customHeight="1" x14ac:dyDescent="0.25">
      <c r="A110" s="85"/>
      <c r="B110" s="111"/>
      <c r="C110" s="114"/>
      <c r="D110" s="16" t="s">
        <v>7</v>
      </c>
      <c r="E110" s="32">
        <f>$B108*$C108*E109</f>
        <v>0</v>
      </c>
      <c r="F110" s="32">
        <f t="shared" ref="F110" si="83">$B108*$C108*F109</f>
        <v>0</v>
      </c>
      <c r="G110" s="32">
        <f t="shared" ref="G110" si="84">$B108*$C108*G109</f>
        <v>0</v>
      </c>
      <c r="H110" s="32">
        <f t="shared" ref="H110" si="85">$B108*$C108*H109</f>
        <v>0</v>
      </c>
      <c r="I110" s="33">
        <f t="shared" si="82"/>
        <v>0</v>
      </c>
    </row>
    <row r="111" spans="1:9" ht="24" customHeight="1" x14ac:dyDescent="0.25">
      <c r="A111" s="85"/>
      <c r="B111" s="111"/>
      <c r="C111" s="112"/>
      <c r="D111" s="16" t="s">
        <v>9</v>
      </c>
      <c r="E111" s="38"/>
      <c r="F111" s="38"/>
      <c r="G111" s="38"/>
      <c r="H111" s="38"/>
      <c r="I111" s="26"/>
    </row>
    <row r="112" spans="1:9" ht="24" customHeight="1" x14ac:dyDescent="0.25">
      <c r="A112" s="85"/>
      <c r="B112" s="111"/>
      <c r="C112" s="113"/>
      <c r="D112" s="16" t="s">
        <v>0</v>
      </c>
      <c r="E112" s="38"/>
      <c r="F112" s="38"/>
      <c r="G112" s="38"/>
      <c r="H112" s="38"/>
      <c r="I112" s="26">
        <f t="shared" ref="I112:I113" si="86">SUM(E112:H112)</f>
        <v>0</v>
      </c>
    </row>
    <row r="113" spans="1:9" ht="24" customHeight="1" x14ac:dyDescent="0.25">
      <c r="A113" s="85"/>
      <c r="B113" s="111"/>
      <c r="C113" s="114"/>
      <c r="D113" s="16" t="s">
        <v>7</v>
      </c>
      <c r="E113" s="32">
        <f>$B111*$C111*E112</f>
        <v>0</v>
      </c>
      <c r="F113" s="32">
        <f t="shared" ref="F113" si="87">$B111*$C111*F112</f>
        <v>0</v>
      </c>
      <c r="G113" s="32">
        <f t="shared" ref="G113" si="88">$B111*$C111*G112</f>
        <v>0</v>
      </c>
      <c r="H113" s="32">
        <f t="shared" ref="H113" si="89">$B111*$C111*H112</f>
        <v>0</v>
      </c>
      <c r="I113" s="33">
        <f t="shared" si="86"/>
        <v>0</v>
      </c>
    </row>
    <row r="114" spans="1:9" ht="24" customHeight="1" x14ac:dyDescent="0.25">
      <c r="A114" s="85"/>
      <c r="B114" s="111"/>
      <c r="C114" s="112"/>
      <c r="D114" s="16" t="s">
        <v>9</v>
      </c>
      <c r="E114" s="38"/>
      <c r="F114" s="38"/>
      <c r="G114" s="38"/>
      <c r="H114" s="38"/>
      <c r="I114" s="26"/>
    </row>
    <row r="115" spans="1:9" ht="24" customHeight="1" x14ac:dyDescent="0.25">
      <c r="A115" s="85"/>
      <c r="B115" s="111"/>
      <c r="C115" s="113"/>
      <c r="D115" s="16" t="s">
        <v>0</v>
      </c>
      <c r="E115" s="38"/>
      <c r="F115" s="38"/>
      <c r="G115" s="38"/>
      <c r="H115" s="38"/>
      <c r="I115" s="26">
        <f t="shared" ref="I115:I116" si="90">SUM(E115:H115)</f>
        <v>0</v>
      </c>
    </row>
    <row r="116" spans="1:9" ht="24" customHeight="1" x14ac:dyDescent="0.25">
      <c r="A116" s="85"/>
      <c r="B116" s="111"/>
      <c r="C116" s="114"/>
      <c r="D116" s="16" t="s">
        <v>7</v>
      </c>
      <c r="E116" s="32">
        <f>$B114*$C114*E115</f>
        <v>0</v>
      </c>
      <c r="F116" s="32">
        <f t="shared" ref="F116" si="91">$B114*$C114*F115</f>
        <v>0</v>
      </c>
      <c r="G116" s="32">
        <f t="shared" ref="G116" si="92">$B114*$C114*G115</f>
        <v>0</v>
      </c>
      <c r="H116" s="32">
        <f t="shared" ref="H116" si="93">$B114*$C114*H115</f>
        <v>0</v>
      </c>
      <c r="I116" s="33">
        <f t="shared" si="90"/>
        <v>0</v>
      </c>
    </row>
    <row r="117" spans="1:9" ht="24" customHeight="1" x14ac:dyDescent="0.25">
      <c r="A117" s="85"/>
      <c r="B117" s="111"/>
      <c r="C117" s="112"/>
      <c r="D117" s="16" t="s">
        <v>9</v>
      </c>
      <c r="E117" s="38"/>
      <c r="F117" s="38"/>
      <c r="G117" s="38"/>
      <c r="H117" s="38"/>
      <c r="I117" s="26"/>
    </row>
    <row r="118" spans="1:9" ht="24" customHeight="1" x14ac:dyDescent="0.25">
      <c r="A118" s="85"/>
      <c r="B118" s="111"/>
      <c r="C118" s="113"/>
      <c r="D118" s="17" t="s">
        <v>0</v>
      </c>
      <c r="E118" s="39"/>
      <c r="F118" s="39"/>
      <c r="G118" s="39"/>
      <c r="H118" s="39"/>
      <c r="I118" s="27">
        <f t="shared" ref="I118:I119" si="94">SUM(E118:H118)</f>
        <v>0</v>
      </c>
    </row>
    <row r="119" spans="1:9" ht="24" customHeight="1" x14ac:dyDescent="0.25">
      <c r="A119" s="100"/>
      <c r="B119" s="118"/>
      <c r="C119" s="117"/>
      <c r="D119" s="18" t="s">
        <v>7</v>
      </c>
      <c r="E119" s="32">
        <f>$B117*$C117*E118</f>
        <v>0</v>
      </c>
      <c r="F119" s="32">
        <f t="shared" ref="F119" si="95">$B117*$C117*F118</f>
        <v>0</v>
      </c>
      <c r="G119" s="32">
        <f t="shared" ref="G119" si="96">$B117*$C117*G118</f>
        <v>0</v>
      </c>
      <c r="H119" s="32">
        <f t="shared" ref="H119" si="97">$B117*$C117*H118</f>
        <v>0</v>
      </c>
      <c r="I119" s="34">
        <f t="shared" si="94"/>
        <v>0</v>
      </c>
    </row>
    <row r="120" spans="1:9" ht="24" customHeight="1" x14ac:dyDescent="0.25">
      <c r="A120" s="85"/>
      <c r="B120" s="111"/>
      <c r="C120" s="116"/>
      <c r="D120" s="18" t="s">
        <v>9</v>
      </c>
      <c r="E120" s="40"/>
      <c r="F120" s="40"/>
      <c r="G120" s="40"/>
      <c r="H120" s="40"/>
      <c r="I120" s="28"/>
    </row>
    <row r="121" spans="1:9" ht="24" customHeight="1" x14ac:dyDescent="0.25">
      <c r="A121" s="85"/>
      <c r="B121" s="111"/>
      <c r="C121" s="117"/>
      <c r="D121" s="18" t="s">
        <v>0</v>
      </c>
      <c r="E121" s="40"/>
      <c r="F121" s="40"/>
      <c r="G121" s="40"/>
      <c r="H121" s="40"/>
      <c r="I121" s="28">
        <f t="shared" ref="I121:I122" si="98">SUM(E121:H121)</f>
        <v>0</v>
      </c>
    </row>
    <row r="122" spans="1:9" ht="24" customHeight="1" x14ac:dyDescent="0.25">
      <c r="A122" s="85"/>
      <c r="B122" s="111"/>
      <c r="C122" s="114"/>
      <c r="D122" s="15" t="s">
        <v>7</v>
      </c>
      <c r="E122" s="32">
        <f>$B120*$C120*E121</f>
        <v>0</v>
      </c>
      <c r="F122" s="32">
        <f t="shared" ref="F122" si="99">$B120*$C120*F121</f>
        <v>0</v>
      </c>
      <c r="G122" s="32">
        <f t="shared" ref="G122" si="100">$B120*$C120*G121</f>
        <v>0</v>
      </c>
      <c r="H122" s="32">
        <f t="shared" ref="H122" si="101">$B120*$C120*H121</f>
        <v>0</v>
      </c>
      <c r="I122" s="35">
        <f t="shared" si="98"/>
        <v>0</v>
      </c>
    </row>
    <row r="123" spans="1:9" ht="24" customHeight="1" x14ac:dyDescent="0.25">
      <c r="A123" s="85"/>
      <c r="B123" s="111"/>
      <c r="C123" s="112"/>
      <c r="D123" s="16" t="s">
        <v>9</v>
      </c>
      <c r="E123" s="38"/>
      <c r="F123" s="38"/>
      <c r="G123" s="38"/>
      <c r="H123" s="38"/>
      <c r="I123" s="26"/>
    </row>
    <row r="124" spans="1:9" ht="24" customHeight="1" x14ac:dyDescent="0.25">
      <c r="A124" s="85"/>
      <c r="B124" s="111"/>
      <c r="C124" s="113"/>
      <c r="D124" s="17" t="s">
        <v>0</v>
      </c>
      <c r="E124" s="39"/>
      <c r="F124" s="39"/>
      <c r="G124" s="39"/>
      <c r="H124" s="39"/>
      <c r="I124" s="27">
        <f t="shared" ref="I124:I125" si="102">SUM(E124:H124)</f>
        <v>0</v>
      </c>
    </row>
    <row r="125" spans="1:9" ht="24" customHeight="1" thickBot="1" x14ac:dyDescent="0.3">
      <c r="A125" s="100"/>
      <c r="B125" s="118"/>
      <c r="C125" s="117"/>
      <c r="D125" s="19" t="s">
        <v>7</v>
      </c>
      <c r="E125" s="31">
        <f>$B123*$C123*E124</f>
        <v>0</v>
      </c>
      <c r="F125" s="31">
        <f t="shared" ref="F125" si="103">$B123*$C123*F124</f>
        <v>0</v>
      </c>
      <c r="G125" s="31">
        <f t="shared" ref="G125" si="104">$B123*$C123*G124</f>
        <v>0</v>
      </c>
      <c r="H125" s="31">
        <f t="shared" ref="H125" si="105">$B123*$C123*H124</f>
        <v>0</v>
      </c>
      <c r="I125" s="36">
        <f t="shared" si="102"/>
        <v>0</v>
      </c>
    </row>
    <row r="126" spans="1:9" ht="24" customHeight="1" x14ac:dyDescent="0.25">
      <c r="A126" s="119"/>
      <c r="B126" s="119"/>
      <c r="C126" s="119"/>
      <c r="D126" s="20" t="s">
        <v>13</v>
      </c>
      <c r="E126" s="30">
        <f>SUM(E104,E107,E110,E113,E116,E119,E122,E125)</f>
        <v>0</v>
      </c>
      <c r="F126" s="30">
        <f t="shared" ref="F126" si="106">SUM(F104,F107,F110,F113,F116,F119,F122,F125)</f>
        <v>0</v>
      </c>
      <c r="G126" s="30">
        <f t="shared" ref="G126" si="107">SUM(G104,G107,G110,G113,G116,G119,G122,G125)</f>
        <v>0</v>
      </c>
      <c r="H126" s="30">
        <f t="shared" ref="H126" si="108">SUM(H104,H107,H110,H113,H116,H119,H122,H125)</f>
        <v>0</v>
      </c>
      <c r="I126" s="30">
        <f t="shared" ref="I126" si="109">SUM(E126:H126)</f>
        <v>0</v>
      </c>
    </row>
    <row r="127" spans="1:9" x14ac:dyDescent="0.25">
      <c r="A127" s="13"/>
      <c r="B127" s="13"/>
      <c r="C127" s="13"/>
      <c r="D127" s="13"/>
      <c r="E127" s="13"/>
      <c r="F127" s="13"/>
      <c r="G127" s="13"/>
      <c r="H127" s="13"/>
      <c r="I127" s="13"/>
    </row>
    <row r="128" spans="1:9" ht="24" customHeight="1" x14ac:dyDescent="0.25">
      <c r="D128"/>
      <c r="E128"/>
    </row>
    <row r="129" spans="1:9" ht="24" customHeight="1" x14ac:dyDescent="0.25">
      <c r="A129" s="107" t="s">
        <v>33</v>
      </c>
      <c r="B129" s="107"/>
      <c r="C129" s="107"/>
      <c r="D129" s="107"/>
      <c r="E129" s="107"/>
      <c r="F129" s="107"/>
      <c r="G129" s="107"/>
      <c r="H129" s="107"/>
      <c r="I129" s="107"/>
    </row>
    <row r="130" spans="1:9" ht="37.5" customHeight="1" x14ac:dyDescent="0.25">
      <c r="A130" s="108" t="s">
        <v>3</v>
      </c>
      <c r="B130" s="109"/>
      <c r="C130" s="110"/>
      <c r="D130" s="10" t="s">
        <v>12</v>
      </c>
      <c r="E130" s="51" t="s">
        <v>62</v>
      </c>
      <c r="F130" s="51" t="s">
        <v>63</v>
      </c>
      <c r="G130" s="51" t="s">
        <v>64</v>
      </c>
      <c r="H130" s="51" t="s">
        <v>65</v>
      </c>
      <c r="I130" s="10" t="s">
        <v>66</v>
      </c>
    </row>
    <row r="131" spans="1:9" ht="24" customHeight="1" x14ac:dyDescent="0.25">
      <c r="A131" s="106"/>
      <c r="B131" s="106"/>
      <c r="C131" s="106"/>
      <c r="D131" s="12" t="s">
        <v>1</v>
      </c>
      <c r="E131" s="29"/>
      <c r="F131" s="29"/>
      <c r="G131" s="29"/>
      <c r="H131" s="29"/>
      <c r="I131" s="33">
        <f t="shared" ref="I131:I132" si="110">SUM(E131:H131)</f>
        <v>0</v>
      </c>
    </row>
    <row r="132" spans="1:9" ht="24" customHeight="1" x14ac:dyDescent="0.25">
      <c r="A132" s="106"/>
      <c r="B132" s="106"/>
      <c r="C132" s="106"/>
      <c r="D132" s="12" t="s">
        <v>1</v>
      </c>
      <c r="E132" s="29"/>
      <c r="F132" s="29"/>
      <c r="G132" s="29"/>
      <c r="H132" s="29"/>
      <c r="I132" s="33">
        <f t="shared" si="110"/>
        <v>0</v>
      </c>
    </row>
    <row r="133" spans="1:9" ht="24" customHeight="1" x14ac:dyDescent="0.25">
      <c r="A133" s="106"/>
      <c r="B133" s="106"/>
      <c r="C133" s="106"/>
      <c r="D133" s="21" t="s">
        <v>1</v>
      </c>
      <c r="E133" s="43"/>
      <c r="F133" s="43"/>
      <c r="G133" s="43"/>
      <c r="H133" s="43"/>
      <c r="I133" s="44">
        <f>SUM(E133:H133)</f>
        <v>0</v>
      </c>
    </row>
    <row r="134" spans="1:9" ht="24" customHeight="1" thickBot="1" x14ac:dyDescent="0.3">
      <c r="A134" s="106"/>
      <c r="B134" s="106"/>
      <c r="C134" s="106"/>
      <c r="D134" s="22" t="s">
        <v>1</v>
      </c>
      <c r="E134" s="41"/>
      <c r="F134" s="41"/>
      <c r="G134" s="41"/>
      <c r="H134" s="41"/>
      <c r="I134" s="42">
        <f t="shared" ref="I134:I135" si="111">SUM(E134:H134)</f>
        <v>0</v>
      </c>
    </row>
    <row r="135" spans="1:9" ht="24" customHeight="1" x14ac:dyDescent="0.25">
      <c r="A135" s="97"/>
      <c r="B135" s="97"/>
      <c r="C135" s="97"/>
      <c r="D135" s="23" t="s">
        <v>34</v>
      </c>
      <c r="E135" s="30">
        <f>SUM(E131:E134)</f>
        <v>0</v>
      </c>
      <c r="F135" s="30">
        <f t="shared" ref="F135" si="112">SUM(F131:F134)</f>
        <v>0</v>
      </c>
      <c r="G135" s="30">
        <f t="shared" ref="G135" si="113">SUM(G131:G134)</f>
        <v>0</v>
      </c>
      <c r="H135" s="30">
        <f t="shared" ref="H135" si="114">SUM(H131:H134)</f>
        <v>0</v>
      </c>
      <c r="I135" s="30">
        <f t="shared" si="111"/>
        <v>0</v>
      </c>
    </row>
    <row r="136" spans="1:9" ht="24" customHeight="1" x14ac:dyDescent="0.25">
      <c r="D136"/>
      <c r="E136"/>
    </row>
    <row r="137" spans="1:9" ht="35.25" customHeight="1" x14ac:dyDescent="0.25">
      <c r="D137" s="9"/>
      <c r="E137" s="51" t="s">
        <v>62</v>
      </c>
      <c r="F137" s="51" t="s">
        <v>63</v>
      </c>
      <c r="G137" s="51" t="s">
        <v>64</v>
      </c>
      <c r="H137" s="51" t="s">
        <v>65</v>
      </c>
      <c r="I137" s="10" t="s">
        <v>66</v>
      </c>
    </row>
    <row r="138" spans="1:9" ht="24" customHeight="1" x14ac:dyDescent="0.25">
      <c r="A138" s="8"/>
      <c r="B138" s="8"/>
      <c r="C138" s="8"/>
      <c r="D138" s="45" t="s">
        <v>13</v>
      </c>
      <c r="E138" s="34">
        <f>E126</f>
        <v>0</v>
      </c>
      <c r="F138" s="34">
        <f>F126</f>
        <v>0</v>
      </c>
      <c r="G138" s="34">
        <f>G126</f>
        <v>0</v>
      </c>
      <c r="H138" s="34">
        <f>H126</f>
        <v>0</v>
      </c>
      <c r="I138" s="34">
        <f>I126</f>
        <v>0</v>
      </c>
    </row>
    <row r="139" spans="1:9" ht="24" customHeight="1" thickBot="1" x14ac:dyDescent="0.3">
      <c r="A139" s="5"/>
      <c r="B139" s="5"/>
      <c r="C139" s="5"/>
      <c r="D139" s="67" t="s">
        <v>34</v>
      </c>
      <c r="E139" s="68">
        <f>E135</f>
        <v>0</v>
      </c>
      <c r="F139" s="68">
        <f>F135</f>
        <v>0</v>
      </c>
      <c r="G139" s="68">
        <f>G135</f>
        <v>0</v>
      </c>
      <c r="H139" s="68">
        <f>H135</f>
        <v>0</v>
      </c>
      <c r="I139" s="68">
        <f>I135</f>
        <v>0</v>
      </c>
    </row>
    <row r="140" spans="1:9" ht="24" customHeight="1" x14ac:dyDescent="0.25">
      <c r="A140" s="5"/>
      <c r="B140" s="5"/>
      <c r="C140" s="5"/>
      <c r="D140" s="65" t="s">
        <v>39</v>
      </c>
      <c r="E140" s="66">
        <f>E138+E139</f>
        <v>0</v>
      </c>
      <c r="F140" s="66">
        <f t="shared" ref="F140" si="115">F138+F139</f>
        <v>0</v>
      </c>
      <c r="G140" s="66">
        <f t="shared" ref="G140" si="116">G138+G139</f>
        <v>0</v>
      </c>
      <c r="H140" s="66">
        <f t="shared" ref="H140" si="117">H138+H139</f>
        <v>0</v>
      </c>
      <c r="I140" s="66">
        <f>I138+I139</f>
        <v>0</v>
      </c>
    </row>
    <row r="141" spans="1:9" ht="24" customHeight="1" thickBot="1" x14ac:dyDescent="0.3">
      <c r="D141" s="45" t="s">
        <v>37</v>
      </c>
      <c r="E141" s="34">
        <f>(E140)*0.1</f>
        <v>0</v>
      </c>
      <c r="F141" s="34">
        <f t="shared" ref="F141" si="118">(F140)*0.1</f>
        <v>0</v>
      </c>
      <c r="G141" s="34">
        <f t="shared" ref="G141" si="119">(G140)*0.1</f>
        <v>0</v>
      </c>
      <c r="H141" s="34">
        <f t="shared" ref="H141" si="120">(H140)*0.1</f>
        <v>0</v>
      </c>
      <c r="I141" s="34">
        <f>SUM(E141:H141)</f>
        <v>0</v>
      </c>
    </row>
    <row r="142" spans="1:9" ht="24" customHeight="1" thickBot="1" x14ac:dyDescent="0.3">
      <c r="D142" s="46" t="s">
        <v>71</v>
      </c>
      <c r="E142" s="47">
        <f>E140+E141</f>
        <v>0</v>
      </c>
      <c r="F142" s="47">
        <f>F140+F141</f>
        <v>0</v>
      </c>
      <c r="G142" s="47">
        <f>G140+G141</f>
        <v>0</v>
      </c>
      <c r="H142" s="47">
        <f>H140+H141</f>
        <v>0</v>
      </c>
      <c r="I142" s="48">
        <f>SUM(E142:H142)</f>
        <v>0</v>
      </c>
    </row>
    <row r="144" spans="1:9" ht="15.75" thickBot="1" x14ac:dyDescent="0.3"/>
    <row r="145" spans="4:8" ht="18.75" x14ac:dyDescent="0.25">
      <c r="E145" s="56" t="s">
        <v>51</v>
      </c>
      <c r="F145" s="56" t="s">
        <v>67</v>
      </c>
      <c r="G145" s="56" t="s">
        <v>66</v>
      </c>
      <c r="H145" s="56" t="s">
        <v>8</v>
      </c>
    </row>
    <row r="146" spans="4:8" ht="18.75" x14ac:dyDescent="0.25">
      <c r="D146" s="54" t="s">
        <v>13</v>
      </c>
      <c r="E146" s="57">
        <f>I42</f>
        <v>0</v>
      </c>
      <c r="F146" s="57">
        <f>I89</f>
        <v>0</v>
      </c>
      <c r="G146" s="57">
        <f>I138</f>
        <v>0</v>
      </c>
      <c r="H146" s="57">
        <f>SUM(E146:G146)</f>
        <v>0</v>
      </c>
    </row>
    <row r="147" spans="4:8" ht="19.5" thickBot="1" x14ac:dyDescent="0.3">
      <c r="D147" s="70" t="s">
        <v>34</v>
      </c>
      <c r="E147" s="71">
        <f>I43</f>
        <v>0</v>
      </c>
      <c r="F147" s="71">
        <f>I90</f>
        <v>0</v>
      </c>
      <c r="G147" s="71">
        <f>I139</f>
        <v>0</v>
      </c>
      <c r="H147" s="71">
        <f>SUM(E147:G147)</f>
        <v>0</v>
      </c>
    </row>
    <row r="148" spans="4:8" ht="18.75" x14ac:dyDescent="0.25">
      <c r="D148" s="65" t="s">
        <v>39</v>
      </c>
      <c r="E148" s="69">
        <f>I44</f>
        <v>0</v>
      </c>
      <c r="F148" s="69">
        <f>I91</f>
        <v>0</v>
      </c>
      <c r="G148" s="69">
        <f>I140</f>
        <v>0</v>
      </c>
      <c r="H148" s="69">
        <f>SUM(E148:G148)</f>
        <v>0</v>
      </c>
    </row>
    <row r="149" spans="4:8" ht="19.5" thickBot="1" x14ac:dyDescent="0.3">
      <c r="D149" s="55" t="s">
        <v>38</v>
      </c>
      <c r="E149" s="58">
        <f>I45</f>
        <v>0</v>
      </c>
      <c r="F149" s="58">
        <f>I92</f>
        <v>0</v>
      </c>
      <c r="G149" s="58">
        <f>I141</f>
        <v>0</v>
      </c>
      <c r="H149" s="58">
        <f>SUM(E149:G149)</f>
        <v>0</v>
      </c>
    </row>
    <row r="150" spans="4:8" ht="19.5" thickBot="1" x14ac:dyDescent="0.3">
      <c r="D150" s="52" t="s">
        <v>15</v>
      </c>
      <c r="E150" s="53">
        <f>E148+E149</f>
        <v>0</v>
      </c>
      <c r="F150" s="53">
        <f>F148+F149</f>
        <v>0</v>
      </c>
      <c r="G150" s="53">
        <f>G148+G149</f>
        <v>0</v>
      </c>
      <c r="H150" s="53">
        <f>H148+H149</f>
        <v>0</v>
      </c>
    </row>
  </sheetData>
  <mergeCells count="111">
    <mergeCell ref="A123:A125"/>
    <mergeCell ref="B123:B125"/>
    <mergeCell ref="C123:C125"/>
    <mergeCell ref="A126:C126"/>
    <mergeCell ref="A133:C133"/>
    <mergeCell ref="A134:C134"/>
    <mergeCell ref="A135:C135"/>
    <mergeCell ref="A129:I129"/>
    <mergeCell ref="A130:C130"/>
    <mergeCell ref="A131:C131"/>
    <mergeCell ref="A132:C132"/>
    <mergeCell ref="A117:A119"/>
    <mergeCell ref="B117:B119"/>
    <mergeCell ref="C117:C119"/>
    <mergeCell ref="A120:A122"/>
    <mergeCell ref="B120:B122"/>
    <mergeCell ref="C120:C122"/>
    <mergeCell ref="A111:A113"/>
    <mergeCell ref="B111:B113"/>
    <mergeCell ref="C111:C113"/>
    <mergeCell ref="A114:A116"/>
    <mergeCell ref="B114:B116"/>
    <mergeCell ref="C114:C116"/>
    <mergeCell ref="A105:A107"/>
    <mergeCell ref="B105:B107"/>
    <mergeCell ref="C105:C107"/>
    <mergeCell ref="A108:A110"/>
    <mergeCell ref="B108:B110"/>
    <mergeCell ref="C108:C110"/>
    <mergeCell ref="A99:C99"/>
    <mergeCell ref="D99:I99"/>
    <mergeCell ref="A100:I100"/>
    <mergeCell ref="A102:A104"/>
    <mergeCell ref="B102:B104"/>
    <mergeCell ref="C102:C104"/>
    <mergeCell ref="A78:C78"/>
    <mergeCell ref="A84:C84"/>
    <mergeCell ref="A85:C85"/>
    <mergeCell ref="A86:C86"/>
    <mergeCell ref="B97:D97"/>
    <mergeCell ref="F97:I97"/>
    <mergeCell ref="A80:I80"/>
    <mergeCell ref="A81:C81"/>
    <mergeCell ref="A82:C82"/>
    <mergeCell ref="A83:C83"/>
    <mergeCell ref="A72:A74"/>
    <mergeCell ref="B72:B74"/>
    <mergeCell ref="C72:C74"/>
    <mergeCell ref="A75:A77"/>
    <mergeCell ref="B75:B77"/>
    <mergeCell ref="C75:C77"/>
    <mergeCell ref="A66:A68"/>
    <mergeCell ref="B66:B68"/>
    <mergeCell ref="C66:C68"/>
    <mergeCell ref="A69:A71"/>
    <mergeCell ref="B69:B71"/>
    <mergeCell ref="C69:C71"/>
    <mergeCell ref="A60:A62"/>
    <mergeCell ref="B60:B62"/>
    <mergeCell ref="C60:C62"/>
    <mergeCell ref="A63:A65"/>
    <mergeCell ref="B63:B65"/>
    <mergeCell ref="C63:C65"/>
    <mergeCell ref="A54:A56"/>
    <mergeCell ref="B54:B56"/>
    <mergeCell ref="C54:C56"/>
    <mergeCell ref="A57:A59"/>
    <mergeCell ref="B57:B59"/>
    <mergeCell ref="C57:C59"/>
    <mergeCell ref="A51:C51"/>
    <mergeCell ref="D51:I51"/>
    <mergeCell ref="A52:I52"/>
    <mergeCell ref="A38:C38"/>
    <mergeCell ref="A3:C3"/>
    <mergeCell ref="A35:C35"/>
    <mergeCell ref="A33:I33"/>
    <mergeCell ref="A34:C34"/>
    <mergeCell ref="A36:C36"/>
    <mergeCell ref="A37:C37"/>
    <mergeCell ref="A18:A20"/>
    <mergeCell ref="B18:B20"/>
    <mergeCell ref="C18:C20"/>
    <mergeCell ref="A21:A23"/>
    <mergeCell ref="B21:B23"/>
    <mergeCell ref="C21:C23"/>
    <mergeCell ref="C12:C14"/>
    <mergeCell ref="A15:A17"/>
    <mergeCell ref="A9:A11"/>
    <mergeCell ref="B9:B11"/>
    <mergeCell ref="C9:C11"/>
    <mergeCell ref="B49:D49"/>
    <mergeCell ref="F49:I49"/>
    <mergeCell ref="B1:D1"/>
    <mergeCell ref="D3:I3"/>
    <mergeCell ref="A6:A8"/>
    <mergeCell ref="B6:B8"/>
    <mergeCell ref="C6:C8"/>
    <mergeCell ref="A4:I4"/>
    <mergeCell ref="F1:I1"/>
    <mergeCell ref="A30:C30"/>
    <mergeCell ref="A39:C39"/>
    <mergeCell ref="A24:A26"/>
    <mergeCell ref="B24:B26"/>
    <mergeCell ref="C24:C26"/>
    <mergeCell ref="A27:A29"/>
    <mergeCell ref="B27:B29"/>
    <mergeCell ref="C27:C29"/>
    <mergeCell ref="A12:A14"/>
    <mergeCell ref="B12:B14"/>
    <mergeCell ref="B15:B17"/>
    <mergeCell ref="C15:C17"/>
  </mergeCells>
  <pageMargins left="0.7" right="0.7" top="0.75" bottom="0.75" header="0.3" footer="0.3"/>
  <pageSetup scale="57" orientation="landscape" r:id="rId1"/>
  <headerFooter>
    <oddHeader xml:space="preserve">&amp;L&amp;"-,Bold"&amp;12EXHIBIT C
&amp;C&amp;"-,Bold"&amp;12BUDGET SPREADSHEET
Annual Projections FY 2023-26&amp;R&amp;"-,Bold"&amp;12Request for Proposals: Youth Activities and Mental Health
RFP No. PROB 2022-xxx
</oddHeader>
  </headerFooter>
  <rowBreaks count="5" manualBreakCount="5">
    <brk id="30" max="8" man="1"/>
    <brk id="48" max="8" man="1"/>
    <brk id="78" max="8" man="1"/>
    <brk id="96" max="8" man="1"/>
    <brk id="126"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FFEC7-F4C9-498F-BA01-89378AD244F1}">
  <dimension ref="A1:J150"/>
  <sheetViews>
    <sheetView view="pageLayout" zoomScale="85" zoomScaleNormal="100" zoomScalePageLayoutView="85" workbookViewId="0">
      <selection activeCell="B18" sqref="B18:B20"/>
    </sheetView>
  </sheetViews>
  <sheetFormatPr defaultRowHeight="15" x14ac:dyDescent="0.25"/>
  <cols>
    <col min="1" max="1" width="42.28515625" customWidth="1"/>
    <col min="2" max="3" width="16.7109375" customWidth="1"/>
    <col min="4" max="4" width="38.42578125" style="1" customWidth="1"/>
    <col min="5" max="5" width="19.85546875" style="1" customWidth="1"/>
    <col min="6" max="9" width="19.85546875" customWidth="1"/>
    <col min="10" max="10" width="20.28515625" customWidth="1"/>
  </cols>
  <sheetData>
    <row r="1" spans="1:10" s="2" customFormat="1" ht="22.5" customHeight="1" x14ac:dyDescent="0.25">
      <c r="A1" s="3" t="s">
        <v>2</v>
      </c>
      <c r="B1" s="79"/>
      <c r="C1" s="80"/>
      <c r="D1" s="81"/>
      <c r="E1" s="4"/>
      <c r="F1" s="91" t="s">
        <v>69</v>
      </c>
      <c r="G1" s="92"/>
      <c r="H1" s="92"/>
      <c r="I1" s="93"/>
    </row>
    <row r="2" spans="1:10" ht="15" customHeight="1" x14ac:dyDescent="0.3">
      <c r="A2" s="6"/>
      <c r="B2" s="6"/>
      <c r="C2" s="6"/>
      <c r="D2" s="7"/>
      <c r="E2" s="7"/>
    </row>
    <row r="3" spans="1:10" ht="22.5" customHeight="1" x14ac:dyDescent="0.25">
      <c r="A3" s="103"/>
      <c r="B3" s="104"/>
      <c r="C3" s="105"/>
      <c r="D3" s="82" t="s">
        <v>4</v>
      </c>
      <c r="E3" s="83"/>
      <c r="F3" s="83"/>
      <c r="G3" s="83"/>
      <c r="H3" s="83"/>
      <c r="I3" s="83"/>
    </row>
    <row r="4" spans="1:10" ht="22.5" customHeight="1" x14ac:dyDescent="0.25">
      <c r="A4" s="90" t="s">
        <v>11</v>
      </c>
      <c r="B4" s="90"/>
      <c r="C4" s="90"/>
      <c r="D4" s="90"/>
      <c r="E4" s="90"/>
      <c r="F4" s="90"/>
      <c r="G4" s="90"/>
      <c r="H4" s="90"/>
      <c r="I4" s="90"/>
    </row>
    <row r="5" spans="1:10" ht="34.5" x14ac:dyDescent="0.25">
      <c r="A5" s="10" t="s">
        <v>10</v>
      </c>
      <c r="B5" s="11" t="s">
        <v>6</v>
      </c>
      <c r="C5" s="11" t="s">
        <v>5</v>
      </c>
      <c r="D5" s="10" t="s">
        <v>12</v>
      </c>
      <c r="E5" s="51" t="s">
        <v>52</v>
      </c>
      <c r="F5" s="51" t="s">
        <v>53</v>
      </c>
      <c r="G5" s="51" t="s">
        <v>54</v>
      </c>
      <c r="H5" s="51" t="s">
        <v>55</v>
      </c>
      <c r="I5" s="10" t="s">
        <v>51</v>
      </c>
      <c r="J5" s="14"/>
    </row>
    <row r="6" spans="1:10" ht="24" customHeight="1" x14ac:dyDescent="0.25">
      <c r="A6" s="84"/>
      <c r="B6" s="86"/>
      <c r="C6" s="88"/>
      <c r="D6" s="15" t="s">
        <v>9</v>
      </c>
      <c r="E6" s="37"/>
      <c r="F6" s="37"/>
      <c r="G6" s="37"/>
      <c r="H6" s="37"/>
      <c r="I6" s="26"/>
    </row>
    <row r="7" spans="1:10" ht="24" customHeight="1" x14ac:dyDescent="0.25">
      <c r="A7" s="85"/>
      <c r="B7" s="87"/>
      <c r="C7" s="88"/>
      <c r="D7" s="16" t="s">
        <v>0</v>
      </c>
      <c r="E7" s="38"/>
      <c r="F7" s="38"/>
      <c r="G7" s="38"/>
      <c r="H7" s="38"/>
      <c r="I7" s="26">
        <f t="shared" ref="I7:I39" si="0">SUM(E7:H7)</f>
        <v>0</v>
      </c>
    </row>
    <row r="8" spans="1:10" ht="24" customHeight="1" x14ac:dyDescent="0.25">
      <c r="A8" s="85"/>
      <c r="B8" s="87"/>
      <c r="C8" s="89"/>
      <c r="D8" s="16" t="s">
        <v>7</v>
      </c>
      <c r="E8" s="32">
        <f>$B6*$C6*E7</f>
        <v>0</v>
      </c>
      <c r="F8" s="32">
        <f>$B6*$C6*F7</f>
        <v>0</v>
      </c>
      <c r="G8" s="32">
        <f t="shared" ref="G8:H8" si="1">$B6*$C6*G7</f>
        <v>0</v>
      </c>
      <c r="H8" s="32">
        <f t="shared" si="1"/>
        <v>0</v>
      </c>
      <c r="I8" s="33">
        <f t="shared" si="0"/>
        <v>0</v>
      </c>
    </row>
    <row r="9" spans="1:10" ht="24" customHeight="1" x14ac:dyDescent="0.25">
      <c r="A9" s="85"/>
      <c r="B9" s="87"/>
      <c r="C9" s="102"/>
      <c r="D9" s="16" t="s">
        <v>9</v>
      </c>
      <c r="E9" s="38"/>
      <c r="F9" s="38"/>
      <c r="G9" s="38"/>
      <c r="H9" s="38"/>
      <c r="I9" s="26"/>
    </row>
    <row r="10" spans="1:10" ht="24" customHeight="1" x14ac:dyDescent="0.25">
      <c r="A10" s="85"/>
      <c r="B10" s="87"/>
      <c r="C10" s="88"/>
      <c r="D10" s="16" t="s">
        <v>0</v>
      </c>
      <c r="E10" s="38"/>
      <c r="F10" s="38"/>
      <c r="G10" s="38"/>
      <c r="H10" s="38"/>
      <c r="I10" s="26">
        <f t="shared" si="0"/>
        <v>0</v>
      </c>
    </row>
    <row r="11" spans="1:10" ht="24" customHeight="1" x14ac:dyDescent="0.25">
      <c r="A11" s="85"/>
      <c r="B11" s="87"/>
      <c r="C11" s="89"/>
      <c r="D11" s="16" t="s">
        <v>7</v>
      </c>
      <c r="E11" s="32">
        <f>$B9*$C9*E10</f>
        <v>0</v>
      </c>
      <c r="F11" s="32">
        <f t="shared" ref="F11:H11" si="2">$B9*$C9*F10</f>
        <v>0</v>
      </c>
      <c r="G11" s="32">
        <f t="shared" si="2"/>
        <v>0</v>
      </c>
      <c r="H11" s="32">
        <f t="shared" si="2"/>
        <v>0</v>
      </c>
      <c r="I11" s="33">
        <f t="shared" si="0"/>
        <v>0</v>
      </c>
    </row>
    <row r="12" spans="1:10" ht="24" customHeight="1" x14ac:dyDescent="0.25">
      <c r="A12" s="85"/>
      <c r="B12" s="87"/>
      <c r="C12" s="102"/>
      <c r="D12" s="16" t="s">
        <v>9</v>
      </c>
      <c r="E12" s="38"/>
      <c r="F12" s="38"/>
      <c r="G12" s="38"/>
      <c r="H12" s="38"/>
      <c r="I12" s="26"/>
    </row>
    <row r="13" spans="1:10" ht="24" customHeight="1" x14ac:dyDescent="0.25">
      <c r="A13" s="85"/>
      <c r="B13" s="87"/>
      <c r="C13" s="88"/>
      <c r="D13" s="16" t="s">
        <v>0</v>
      </c>
      <c r="E13" s="38"/>
      <c r="F13" s="38"/>
      <c r="G13" s="38"/>
      <c r="H13" s="38"/>
      <c r="I13" s="26">
        <f t="shared" ref="I13:I23" si="3">SUM(E13:H13)</f>
        <v>0</v>
      </c>
    </row>
    <row r="14" spans="1:10" ht="24" customHeight="1" x14ac:dyDescent="0.25">
      <c r="A14" s="85"/>
      <c r="B14" s="87"/>
      <c r="C14" s="89"/>
      <c r="D14" s="16" t="s">
        <v>7</v>
      </c>
      <c r="E14" s="32">
        <f>$B12*$C12*E13</f>
        <v>0</v>
      </c>
      <c r="F14" s="32">
        <f t="shared" ref="F14:H14" si="4">$B12*$C12*F13</f>
        <v>0</v>
      </c>
      <c r="G14" s="32">
        <f t="shared" si="4"/>
        <v>0</v>
      </c>
      <c r="H14" s="32">
        <f t="shared" si="4"/>
        <v>0</v>
      </c>
      <c r="I14" s="33">
        <f t="shared" si="3"/>
        <v>0</v>
      </c>
    </row>
    <row r="15" spans="1:10" ht="24" customHeight="1" x14ac:dyDescent="0.25">
      <c r="A15" s="85"/>
      <c r="B15" s="87"/>
      <c r="C15" s="102"/>
      <c r="D15" s="16" t="s">
        <v>9</v>
      </c>
      <c r="E15" s="38"/>
      <c r="F15" s="38"/>
      <c r="G15" s="38"/>
      <c r="H15" s="38"/>
      <c r="I15" s="26"/>
    </row>
    <row r="16" spans="1:10" ht="24" customHeight="1" x14ac:dyDescent="0.25">
      <c r="A16" s="85"/>
      <c r="B16" s="87"/>
      <c r="C16" s="88"/>
      <c r="D16" s="16" t="s">
        <v>0</v>
      </c>
      <c r="E16" s="38"/>
      <c r="F16" s="38"/>
      <c r="G16" s="38"/>
      <c r="H16" s="38"/>
      <c r="I16" s="26">
        <f t="shared" si="3"/>
        <v>0</v>
      </c>
    </row>
    <row r="17" spans="1:9" ht="24" customHeight="1" x14ac:dyDescent="0.25">
      <c r="A17" s="85"/>
      <c r="B17" s="87"/>
      <c r="C17" s="89"/>
      <c r="D17" s="16" t="s">
        <v>7</v>
      </c>
      <c r="E17" s="32">
        <f>$B15*$C15*E16</f>
        <v>0</v>
      </c>
      <c r="F17" s="32">
        <f t="shared" ref="F17:H17" si="5">$B15*$C15*F16</f>
        <v>0</v>
      </c>
      <c r="G17" s="32">
        <f t="shared" si="5"/>
        <v>0</v>
      </c>
      <c r="H17" s="32">
        <f t="shared" si="5"/>
        <v>0</v>
      </c>
      <c r="I17" s="33">
        <f t="shared" si="3"/>
        <v>0</v>
      </c>
    </row>
    <row r="18" spans="1:9" ht="24" customHeight="1" x14ac:dyDescent="0.25">
      <c r="A18" s="85"/>
      <c r="B18" s="87"/>
      <c r="C18" s="102"/>
      <c r="D18" s="16" t="s">
        <v>9</v>
      </c>
      <c r="E18" s="38"/>
      <c r="F18" s="38"/>
      <c r="G18" s="38"/>
      <c r="H18" s="38"/>
      <c r="I18" s="26"/>
    </row>
    <row r="19" spans="1:9" ht="24" customHeight="1" x14ac:dyDescent="0.25">
      <c r="A19" s="85"/>
      <c r="B19" s="87"/>
      <c r="C19" s="88"/>
      <c r="D19" s="16" t="s">
        <v>0</v>
      </c>
      <c r="E19" s="38"/>
      <c r="F19" s="38"/>
      <c r="G19" s="38"/>
      <c r="H19" s="38"/>
      <c r="I19" s="26">
        <f t="shared" si="3"/>
        <v>0</v>
      </c>
    </row>
    <row r="20" spans="1:9" ht="24" customHeight="1" x14ac:dyDescent="0.25">
      <c r="A20" s="85"/>
      <c r="B20" s="87"/>
      <c r="C20" s="89"/>
      <c r="D20" s="16" t="s">
        <v>7</v>
      </c>
      <c r="E20" s="32">
        <f>$B18*$C18*E19</f>
        <v>0</v>
      </c>
      <c r="F20" s="32">
        <f t="shared" ref="F20:H20" si="6">$B18*$C18*F19</f>
        <v>0</v>
      </c>
      <c r="G20" s="32">
        <f t="shared" si="6"/>
        <v>0</v>
      </c>
      <c r="H20" s="32">
        <f t="shared" si="6"/>
        <v>0</v>
      </c>
      <c r="I20" s="33">
        <f t="shared" si="3"/>
        <v>0</v>
      </c>
    </row>
    <row r="21" spans="1:9" ht="24" customHeight="1" x14ac:dyDescent="0.25">
      <c r="A21" s="85"/>
      <c r="B21" s="87"/>
      <c r="C21" s="102"/>
      <c r="D21" s="16" t="s">
        <v>9</v>
      </c>
      <c r="E21" s="38"/>
      <c r="F21" s="38"/>
      <c r="G21" s="38"/>
      <c r="H21" s="38"/>
      <c r="I21" s="26"/>
    </row>
    <row r="22" spans="1:9" ht="24" customHeight="1" x14ac:dyDescent="0.25">
      <c r="A22" s="85"/>
      <c r="B22" s="87"/>
      <c r="C22" s="88"/>
      <c r="D22" s="17" t="s">
        <v>0</v>
      </c>
      <c r="E22" s="39"/>
      <c r="F22" s="39"/>
      <c r="G22" s="39"/>
      <c r="H22" s="39"/>
      <c r="I22" s="27">
        <f t="shared" si="3"/>
        <v>0</v>
      </c>
    </row>
    <row r="23" spans="1:9" ht="24" customHeight="1" x14ac:dyDescent="0.25">
      <c r="A23" s="100"/>
      <c r="B23" s="101"/>
      <c r="C23" s="99"/>
      <c r="D23" s="18" t="s">
        <v>7</v>
      </c>
      <c r="E23" s="32">
        <f>$B21*$C21*E22</f>
        <v>0</v>
      </c>
      <c r="F23" s="32">
        <f t="shared" ref="F23:H23" si="7">$B21*$C21*F22</f>
        <v>0</v>
      </c>
      <c r="G23" s="32">
        <f t="shared" si="7"/>
        <v>0</v>
      </c>
      <c r="H23" s="32">
        <f t="shared" si="7"/>
        <v>0</v>
      </c>
      <c r="I23" s="34">
        <f t="shared" si="3"/>
        <v>0</v>
      </c>
    </row>
    <row r="24" spans="1:9" ht="24" customHeight="1" x14ac:dyDescent="0.25">
      <c r="A24" s="85"/>
      <c r="B24" s="87"/>
      <c r="C24" s="98"/>
      <c r="D24" s="18" t="s">
        <v>9</v>
      </c>
      <c r="E24" s="40"/>
      <c r="F24" s="40"/>
      <c r="G24" s="40"/>
      <c r="H24" s="40"/>
      <c r="I24" s="28"/>
    </row>
    <row r="25" spans="1:9" ht="24" customHeight="1" x14ac:dyDescent="0.25">
      <c r="A25" s="85"/>
      <c r="B25" s="87"/>
      <c r="C25" s="99"/>
      <c r="D25" s="18" t="s">
        <v>0</v>
      </c>
      <c r="E25" s="40"/>
      <c r="F25" s="40"/>
      <c r="G25" s="40"/>
      <c r="H25" s="40"/>
      <c r="I25" s="28">
        <f t="shared" ref="I25:I29" si="8">SUM(E25:H25)</f>
        <v>0</v>
      </c>
    </row>
    <row r="26" spans="1:9" ht="24" customHeight="1" x14ac:dyDescent="0.25">
      <c r="A26" s="85"/>
      <c r="B26" s="87"/>
      <c r="C26" s="89"/>
      <c r="D26" s="15" t="s">
        <v>7</v>
      </c>
      <c r="E26" s="32">
        <f>$B24*$C24*E25</f>
        <v>0</v>
      </c>
      <c r="F26" s="32">
        <f t="shared" ref="F26:H26" si="9">$B24*$C24*F25</f>
        <v>0</v>
      </c>
      <c r="G26" s="32">
        <f t="shared" si="9"/>
        <v>0</v>
      </c>
      <c r="H26" s="32">
        <f t="shared" si="9"/>
        <v>0</v>
      </c>
      <c r="I26" s="35">
        <f t="shared" si="8"/>
        <v>0</v>
      </c>
    </row>
    <row r="27" spans="1:9" ht="24" customHeight="1" x14ac:dyDescent="0.25">
      <c r="A27" s="85"/>
      <c r="B27" s="87"/>
      <c r="C27" s="102"/>
      <c r="D27" s="16" t="s">
        <v>9</v>
      </c>
      <c r="E27" s="38"/>
      <c r="F27" s="38"/>
      <c r="G27" s="38"/>
      <c r="H27" s="38"/>
      <c r="I27" s="26"/>
    </row>
    <row r="28" spans="1:9" ht="24" customHeight="1" x14ac:dyDescent="0.25">
      <c r="A28" s="85"/>
      <c r="B28" s="87"/>
      <c r="C28" s="88"/>
      <c r="D28" s="17" t="s">
        <v>0</v>
      </c>
      <c r="E28" s="39"/>
      <c r="F28" s="39"/>
      <c r="G28" s="39"/>
      <c r="H28" s="39"/>
      <c r="I28" s="27">
        <f t="shared" si="8"/>
        <v>0</v>
      </c>
    </row>
    <row r="29" spans="1:9" ht="24" customHeight="1" thickBot="1" x14ac:dyDescent="0.3">
      <c r="A29" s="100"/>
      <c r="B29" s="101"/>
      <c r="C29" s="99"/>
      <c r="D29" s="19" t="s">
        <v>7</v>
      </c>
      <c r="E29" s="31">
        <f>$B27*$C27*E28</f>
        <v>0</v>
      </c>
      <c r="F29" s="31">
        <f t="shared" ref="F29:H29" si="10">$B27*$C27*F28</f>
        <v>0</v>
      </c>
      <c r="G29" s="31">
        <f t="shared" si="10"/>
        <v>0</v>
      </c>
      <c r="H29" s="31">
        <f t="shared" si="10"/>
        <v>0</v>
      </c>
      <c r="I29" s="36">
        <f t="shared" si="8"/>
        <v>0</v>
      </c>
    </row>
    <row r="30" spans="1:9" ht="24" customHeight="1" x14ac:dyDescent="0.25">
      <c r="A30" s="94"/>
      <c r="B30" s="95"/>
      <c r="C30" s="96"/>
      <c r="D30" s="20" t="s">
        <v>13</v>
      </c>
      <c r="E30" s="30">
        <f>SUM(E8,E11,E14,E17,E20,E23,E26,E29)</f>
        <v>0</v>
      </c>
      <c r="F30" s="30">
        <f>SUM(F8,F11,F14,F17,F20,F23,F26,F29)</f>
        <v>0</v>
      </c>
      <c r="G30" s="30">
        <f>SUM(G8,G11,G14,G17,G20,G23,G26,G29)</f>
        <v>0</v>
      </c>
      <c r="H30" s="30">
        <f>SUM(H8,H11,H14,H17,H20,H23,H26,H29)</f>
        <v>0</v>
      </c>
      <c r="I30" s="30">
        <f t="shared" si="0"/>
        <v>0</v>
      </c>
    </row>
    <row r="31" spans="1:9" ht="16.5" customHeight="1" x14ac:dyDescent="0.25">
      <c r="A31" s="13"/>
      <c r="B31" s="13"/>
      <c r="C31" s="13"/>
      <c r="D31" s="13"/>
      <c r="E31" s="13"/>
      <c r="F31" s="13"/>
      <c r="G31" s="13"/>
      <c r="H31" s="13"/>
      <c r="I31" s="13"/>
    </row>
    <row r="32" spans="1:9" ht="30" customHeight="1" x14ac:dyDescent="0.25">
      <c r="D32"/>
      <c r="E32"/>
    </row>
    <row r="33" spans="1:9" ht="24" customHeight="1" x14ac:dyDescent="0.25">
      <c r="A33" s="107" t="s">
        <v>33</v>
      </c>
      <c r="B33" s="107"/>
      <c r="C33" s="107"/>
      <c r="D33" s="107"/>
      <c r="E33" s="107"/>
      <c r="F33" s="107"/>
      <c r="G33" s="107"/>
      <c r="H33" s="107"/>
      <c r="I33" s="107"/>
    </row>
    <row r="34" spans="1:9" ht="39" customHeight="1" x14ac:dyDescent="0.25">
      <c r="A34" s="108" t="s">
        <v>3</v>
      </c>
      <c r="B34" s="109"/>
      <c r="C34" s="110"/>
      <c r="D34" s="10" t="s">
        <v>12</v>
      </c>
      <c r="E34" s="51" t="s">
        <v>52</v>
      </c>
      <c r="F34" s="51" t="s">
        <v>53</v>
      </c>
      <c r="G34" s="51" t="s">
        <v>54</v>
      </c>
      <c r="H34" s="51" t="s">
        <v>55</v>
      </c>
      <c r="I34" s="10" t="s">
        <v>51</v>
      </c>
    </row>
    <row r="35" spans="1:9" ht="24" customHeight="1" x14ac:dyDescent="0.25">
      <c r="A35" s="106"/>
      <c r="B35" s="106"/>
      <c r="C35" s="106"/>
      <c r="D35" s="12" t="s">
        <v>1</v>
      </c>
      <c r="E35" s="29"/>
      <c r="F35" s="29"/>
      <c r="G35" s="29"/>
      <c r="H35" s="29"/>
      <c r="I35" s="33">
        <f t="shared" ref="I35:I36" si="11">SUM(E35:H35)</f>
        <v>0</v>
      </c>
    </row>
    <row r="36" spans="1:9" ht="24" customHeight="1" x14ac:dyDescent="0.25">
      <c r="A36" s="106"/>
      <c r="B36" s="106"/>
      <c r="C36" s="106"/>
      <c r="D36" s="12" t="s">
        <v>1</v>
      </c>
      <c r="E36" s="29"/>
      <c r="F36" s="29"/>
      <c r="G36" s="29"/>
      <c r="H36" s="29"/>
      <c r="I36" s="33">
        <f t="shared" si="11"/>
        <v>0</v>
      </c>
    </row>
    <row r="37" spans="1:9" ht="24" customHeight="1" x14ac:dyDescent="0.25">
      <c r="A37" s="106"/>
      <c r="B37" s="106"/>
      <c r="C37" s="106"/>
      <c r="D37" s="21" t="s">
        <v>1</v>
      </c>
      <c r="E37" s="43"/>
      <c r="F37" s="43"/>
      <c r="G37" s="43"/>
      <c r="H37" s="43"/>
      <c r="I37" s="44">
        <f>SUM(E37:H37)</f>
        <v>0</v>
      </c>
    </row>
    <row r="38" spans="1:9" ht="24" customHeight="1" thickBot="1" x14ac:dyDescent="0.3">
      <c r="A38" s="106"/>
      <c r="B38" s="106"/>
      <c r="C38" s="106"/>
      <c r="D38" s="22" t="s">
        <v>1</v>
      </c>
      <c r="E38" s="41"/>
      <c r="F38" s="41"/>
      <c r="G38" s="41"/>
      <c r="H38" s="41"/>
      <c r="I38" s="42">
        <f t="shared" si="0"/>
        <v>0</v>
      </c>
    </row>
    <row r="39" spans="1:9" ht="24" customHeight="1" x14ac:dyDescent="0.25">
      <c r="A39" s="97"/>
      <c r="B39" s="97"/>
      <c r="C39" s="97"/>
      <c r="D39" s="23" t="s">
        <v>34</v>
      </c>
      <c r="E39" s="30">
        <f>SUM(E35:E38)</f>
        <v>0</v>
      </c>
      <c r="F39" s="30">
        <f t="shared" ref="F39:H39" si="12">SUM(F35:F38)</f>
        <v>0</v>
      </c>
      <c r="G39" s="30">
        <f t="shared" si="12"/>
        <v>0</v>
      </c>
      <c r="H39" s="30">
        <f t="shared" si="12"/>
        <v>0</v>
      </c>
      <c r="I39" s="30">
        <f t="shared" si="0"/>
        <v>0</v>
      </c>
    </row>
    <row r="40" spans="1:9" ht="32.25" customHeight="1" x14ac:dyDescent="0.25">
      <c r="D40"/>
      <c r="E40"/>
    </row>
    <row r="41" spans="1:9" ht="42" customHeight="1" x14ac:dyDescent="0.25">
      <c r="D41" s="9"/>
      <c r="E41" s="51" t="s">
        <v>52</v>
      </c>
      <c r="F41" s="51" t="s">
        <v>53</v>
      </c>
      <c r="G41" s="51" t="s">
        <v>54</v>
      </c>
      <c r="H41" s="51" t="s">
        <v>55</v>
      </c>
      <c r="I41" s="10" t="s">
        <v>51</v>
      </c>
    </row>
    <row r="42" spans="1:9" ht="24" customHeight="1" x14ac:dyDescent="0.25">
      <c r="A42" s="8"/>
      <c r="B42" s="8"/>
      <c r="C42" s="8"/>
      <c r="D42" s="45" t="s">
        <v>13</v>
      </c>
      <c r="E42" s="34">
        <f>E30</f>
        <v>0</v>
      </c>
      <c r="F42" s="34">
        <f>F30</f>
        <v>0</v>
      </c>
      <c r="G42" s="34">
        <f>G30</f>
        <v>0</v>
      </c>
      <c r="H42" s="34">
        <f>H30</f>
        <v>0</v>
      </c>
      <c r="I42" s="34">
        <f>I30</f>
        <v>0</v>
      </c>
    </row>
    <row r="43" spans="1:9" ht="19.5" thickBot="1" x14ac:dyDescent="0.3">
      <c r="D43" s="67" t="s">
        <v>34</v>
      </c>
      <c r="E43" s="68">
        <f>E39</f>
        <v>0</v>
      </c>
      <c r="F43" s="68">
        <f>F39</f>
        <v>0</v>
      </c>
      <c r="G43" s="68">
        <f>G39</f>
        <v>0</v>
      </c>
      <c r="H43" s="68">
        <f>H39</f>
        <v>0</v>
      </c>
      <c r="I43" s="68">
        <f>I39</f>
        <v>0</v>
      </c>
    </row>
    <row r="44" spans="1:9" ht="18.75" x14ac:dyDescent="0.25">
      <c r="D44" s="65" t="s">
        <v>39</v>
      </c>
      <c r="E44" s="66">
        <f>E42+E43</f>
        <v>0</v>
      </c>
      <c r="F44" s="66">
        <f t="shared" ref="F44:H44" si="13">F42+F43</f>
        <v>0</v>
      </c>
      <c r="G44" s="66">
        <f t="shared" si="13"/>
        <v>0</v>
      </c>
      <c r="H44" s="66">
        <f t="shared" si="13"/>
        <v>0</v>
      </c>
      <c r="I44" s="66">
        <f>I42+I43</f>
        <v>0</v>
      </c>
    </row>
    <row r="45" spans="1:9" ht="19.5" thickBot="1" x14ac:dyDescent="0.3">
      <c r="D45" s="45" t="s">
        <v>37</v>
      </c>
      <c r="E45" s="34">
        <f>(E44)*0.1</f>
        <v>0</v>
      </c>
      <c r="F45" s="34">
        <f t="shared" ref="F45:H45" si="14">(F44)*0.1</f>
        <v>0</v>
      </c>
      <c r="G45" s="34">
        <f t="shared" si="14"/>
        <v>0</v>
      </c>
      <c r="H45" s="34">
        <f t="shared" si="14"/>
        <v>0</v>
      </c>
      <c r="I45" s="34">
        <f>SUM(E45:H45)</f>
        <v>0</v>
      </c>
    </row>
    <row r="46" spans="1:9" ht="19.5" thickBot="1" x14ac:dyDescent="0.3">
      <c r="D46" s="46" t="s">
        <v>56</v>
      </c>
      <c r="E46" s="47">
        <f>E44+E45</f>
        <v>0</v>
      </c>
      <c r="F46" s="47">
        <f t="shared" ref="F46:H46" si="15">F44+F45</f>
        <v>0</v>
      </c>
      <c r="G46" s="47">
        <f t="shared" si="15"/>
        <v>0</v>
      </c>
      <c r="H46" s="47">
        <f t="shared" si="15"/>
        <v>0</v>
      </c>
      <c r="I46" s="48">
        <f>SUM(E46:H46)</f>
        <v>0</v>
      </c>
    </row>
    <row r="47" spans="1:9" x14ac:dyDescent="0.25">
      <c r="D47"/>
      <c r="E47"/>
    </row>
    <row r="49" spans="1:9" ht="18.75" x14ac:dyDescent="0.25">
      <c r="A49" s="3" t="s">
        <v>2</v>
      </c>
      <c r="B49" s="79"/>
      <c r="C49" s="80"/>
      <c r="D49" s="81"/>
      <c r="E49" s="4"/>
      <c r="F49" s="91" t="s">
        <v>68</v>
      </c>
      <c r="G49" s="92"/>
      <c r="H49" s="92"/>
      <c r="I49" s="93"/>
    </row>
    <row r="50" spans="1:9" ht="18.75" x14ac:dyDescent="0.3">
      <c r="A50" s="6"/>
      <c r="B50" s="6"/>
      <c r="C50" s="6"/>
      <c r="D50" s="7"/>
      <c r="E50" s="7"/>
    </row>
    <row r="51" spans="1:9" ht="18.75" x14ac:dyDescent="0.25">
      <c r="A51" s="103"/>
      <c r="B51" s="104"/>
      <c r="C51" s="105"/>
      <c r="D51" s="82" t="s">
        <v>4</v>
      </c>
      <c r="E51" s="83"/>
      <c r="F51" s="83"/>
      <c r="G51" s="83"/>
      <c r="H51" s="83"/>
      <c r="I51" s="83"/>
    </row>
    <row r="52" spans="1:9" ht="18.75" x14ac:dyDescent="0.25">
      <c r="A52" s="90" t="s">
        <v>11</v>
      </c>
      <c r="B52" s="90"/>
      <c r="C52" s="90"/>
      <c r="D52" s="90"/>
      <c r="E52" s="90"/>
      <c r="F52" s="90"/>
      <c r="G52" s="90"/>
      <c r="H52" s="90"/>
      <c r="I52" s="90"/>
    </row>
    <row r="53" spans="1:9" ht="34.5" x14ac:dyDescent="0.25">
      <c r="A53" s="10" t="s">
        <v>10</v>
      </c>
      <c r="B53" s="11" t="s">
        <v>6</v>
      </c>
      <c r="C53" s="11" t="s">
        <v>5</v>
      </c>
      <c r="D53" s="10" t="s">
        <v>12</v>
      </c>
      <c r="E53" s="51" t="s">
        <v>57</v>
      </c>
      <c r="F53" s="51" t="s">
        <v>58</v>
      </c>
      <c r="G53" s="51" t="s">
        <v>59</v>
      </c>
      <c r="H53" s="51" t="s">
        <v>60</v>
      </c>
      <c r="I53" s="10" t="s">
        <v>67</v>
      </c>
    </row>
    <row r="54" spans="1:9" ht="24" customHeight="1" x14ac:dyDescent="0.25">
      <c r="A54" s="84"/>
      <c r="B54" s="115"/>
      <c r="C54" s="113"/>
      <c r="D54" s="15" t="s">
        <v>9</v>
      </c>
      <c r="E54" s="37"/>
      <c r="F54" s="37"/>
      <c r="G54" s="37"/>
      <c r="H54" s="37"/>
      <c r="I54" s="26"/>
    </row>
    <row r="55" spans="1:9" ht="24" customHeight="1" x14ac:dyDescent="0.25">
      <c r="A55" s="85"/>
      <c r="B55" s="111"/>
      <c r="C55" s="113"/>
      <c r="D55" s="16" t="s">
        <v>0</v>
      </c>
      <c r="E55" s="38"/>
      <c r="F55" s="38"/>
      <c r="G55" s="38"/>
      <c r="H55" s="38"/>
      <c r="I55" s="26">
        <f t="shared" ref="I55:I56" si="16">SUM(E55:H55)</f>
        <v>0</v>
      </c>
    </row>
    <row r="56" spans="1:9" ht="24" customHeight="1" x14ac:dyDescent="0.25">
      <c r="A56" s="85"/>
      <c r="B56" s="111"/>
      <c r="C56" s="114"/>
      <c r="D56" s="16" t="s">
        <v>7</v>
      </c>
      <c r="E56" s="32">
        <f>$B54*$C54*E55</f>
        <v>0</v>
      </c>
      <c r="F56" s="32">
        <f t="shared" ref="F56:H56" si="17">$B54*$C54*F55</f>
        <v>0</v>
      </c>
      <c r="G56" s="32">
        <f t="shared" si="17"/>
        <v>0</v>
      </c>
      <c r="H56" s="32">
        <f t="shared" si="17"/>
        <v>0</v>
      </c>
      <c r="I56" s="33">
        <f t="shared" si="16"/>
        <v>0</v>
      </c>
    </row>
    <row r="57" spans="1:9" ht="24" customHeight="1" x14ac:dyDescent="0.25">
      <c r="A57" s="85"/>
      <c r="B57" s="111"/>
      <c r="C57" s="112"/>
      <c r="D57" s="16" t="s">
        <v>9</v>
      </c>
      <c r="E57" s="38"/>
      <c r="F57" s="38"/>
      <c r="G57" s="38"/>
      <c r="H57" s="38"/>
      <c r="I57" s="26"/>
    </row>
    <row r="58" spans="1:9" ht="24" customHeight="1" x14ac:dyDescent="0.25">
      <c r="A58" s="85"/>
      <c r="B58" s="111"/>
      <c r="C58" s="113"/>
      <c r="D58" s="16" t="s">
        <v>0</v>
      </c>
      <c r="E58" s="38"/>
      <c r="F58" s="38"/>
      <c r="G58" s="38"/>
      <c r="H58" s="38"/>
      <c r="I58" s="26">
        <f t="shared" ref="I58:I59" si="18">SUM(E58:H58)</f>
        <v>0</v>
      </c>
    </row>
    <row r="59" spans="1:9" ht="24" customHeight="1" x14ac:dyDescent="0.25">
      <c r="A59" s="85"/>
      <c r="B59" s="111"/>
      <c r="C59" s="114"/>
      <c r="D59" s="16" t="s">
        <v>7</v>
      </c>
      <c r="E59" s="32">
        <f>$B57*$C57*E58</f>
        <v>0</v>
      </c>
      <c r="F59" s="32">
        <f t="shared" ref="F59:H59" si="19">$B57*$C57*F58</f>
        <v>0</v>
      </c>
      <c r="G59" s="32">
        <f t="shared" si="19"/>
        <v>0</v>
      </c>
      <c r="H59" s="32">
        <f t="shared" si="19"/>
        <v>0</v>
      </c>
      <c r="I59" s="33">
        <f t="shared" si="18"/>
        <v>0</v>
      </c>
    </row>
    <row r="60" spans="1:9" ht="24" customHeight="1" x14ac:dyDescent="0.25">
      <c r="A60" s="85"/>
      <c r="B60" s="111"/>
      <c r="C60" s="112"/>
      <c r="D60" s="16" t="s">
        <v>9</v>
      </c>
      <c r="E60" s="38"/>
      <c r="F60" s="38"/>
      <c r="G60" s="38"/>
      <c r="H60" s="38"/>
      <c r="I60" s="26"/>
    </row>
    <row r="61" spans="1:9" ht="24" customHeight="1" x14ac:dyDescent="0.25">
      <c r="A61" s="85"/>
      <c r="B61" s="111"/>
      <c r="C61" s="113"/>
      <c r="D61" s="16" t="s">
        <v>0</v>
      </c>
      <c r="E61" s="38"/>
      <c r="F61" s="38"/>
      <c r="G61" s="38"/>
      <c r="H61" s="38"/>
      <c r="I61" s="26">
        <f t="shared" ref="I61:I62" si="20">SUM(E61:H61)</f>
        <v>0</v>
      </c>
    </row>
    <row r="62" spans="1:9" ht="24" customHeight="1" x14ac:dyDescent="0.25">
      <c r="A62" s="85"/>
      <c r="B62" s="111"/>
      <c r="C62" s="114"/>
      <c r="D62" s="16" t="s">
        <v>7</v>
      </c>
      <c r="E62" s="32">
        <f>$B60*$C60*E61</f>
        <v>0</v>
      </c>
      <c r="F62" s="32">
        <f t="shared" ref="F62:H62" si="21">$B60*$C60*F61</f>
        <v>0</v>
      </c>
      <c r="G62" s="32">
        <f t="shared" si="21"/>
        <v>0</v>
      </c>
      <c r="H62" s="32">
        <f t="shared" si="21"/>
        <v>0</v>
      </c>
      <c r="I62" s="33">
        <f t="shared" si="20"/>
        <v>0</v>
      </c>
    </row>
    <row r="63" spans="1:9" ht="24" customHeight="1" x14ac:dyDescent="0.25">
      <c r="A63" s="85"/>
      <c r="B63" s="111"/>
      <c r="C63" s="112"/>
      <c r="D63" s="16" t="s">
        <v>9</v>
      </c>
      <c r="E63" s="38"/>
      <c r="F63" s="38"/>
      <c r="G63" s="38"/>
      <c r="H63" s="38"/>
      <c r="I63" s="26"/>
    </row>
    <row r="64" spans="1:9" ht="24" customHeight="1" x14ac:dyDescent="0.25">
      <c r="A64" s="85"/>
      <c r="B64" s="111"/>
      <c r="C64" s="113"/>
      <c r="D64" s="16" t="s">
        <v>0</v>
      </c>
      <c r="E64" s="38"/>
      <c r="F64" s="38"/>
      <c r="G64" s="38"/>
      <c r="H64" s="38"/>
      <c r="I64" s="26">
        <f t="shared" ref="I64:I65" si="22">SUM(E64:H64)</f>
        <v>0</v>
      </c>
    </row>
    <row r="65" spans="1:9" ht="24" customHeight="1" x14ac:dyDescent="0.25">
      <c r="A65" s="85"/>
      <c r="B65" s="111"/>
      <c r="C65" s="114"/>
      <c r="D65" s="16" t="s">
        <v>7</v>
      </c>
      <c r="E65" s="32">
        <f>$B63*$C63*E64</f>
        <v>0</v>
      </c>
      <c r="F65" s="32">
        <f t="shared" ref="F65:H65" si="23">$B63*$C63*F64</f>
        <v>0</v>
      </c>
      <c r="G65" s="32">
        <f t="shared" si="23"/>
        <v>0</v>
      </c>
      <c r="H65" s="32">
        <f t="shared" si="23"/>
        <v>0</v>
      </c>
      <c r="I65" s="33">
        <f t="shared" si="22"/>
        <v>0</v>
      </c>
    </row>
    <row r="66" spans="1:9" ht="24" customHeight="1" x14ac:dyDescent="0.25">
      <c r="A66" s="85"/>
      <c r="B66" s="111"/>
      <c r="C66" s="112"/>
      <c r="D66" s="16" t="s">
        <v>9</v>
      </c>
      <c r="E66" s="38"/>
      <c r="F66" s="38"/>
      <c r="G66" s="38"/>
      <c r="H66" s="38"/>
      <c r="I66" s="26"/>
    </row>
    <row r="67" spans="1:9" ht="24" customHeight="1" x14ac:dyDescent="0.25">
      <c r="A67" s="85"/>
      <c r="B67" s="111"/>
      <c r="C67" s="113"/>
      <c r="D67" s="16" t="s">
        <v>0</v>
      </c>
      <c r="E67" s="38"/>
      <c r="F67" s="38"/>
      <c r="G67" s="38"/>
      <c r="H67" s="38"/>
      <c r="I67" s="26">
        <f t="shared" ref="I67:I68" si="24">SUM(E67:H67)</f>
        <v>0</v>
      </c>
    </row>
    <row r="68" spans="1:9" ht="24" customHeight="1" x14ac:dyDescent="0.25">
      <c r="A68" s="85"/>
      <c r="B68" s="111"/>
      <c r="C68" s="114"/>
      <c r="D68" s="16" t="s">
        <v>7</v>
      </c>
      <c r="E68" s="32">
        <f>$B66*$C66*E67</f>
        <v>0</v>
      </c>
      <c r="F68" s="32">
        <f t="shared" ref="F68:H68" si="25">$B66*$C66*F67</f>
        <v>0</v>
      </c>
      <c r="G68" s="32">
        <f t="shared" si="25"/>
        <v>0</v>
      </c>
      <c r="H68" s="32">
        <f t="shared" si="25"/>
        <v>0</v>
      </c>
      <c r="I68" s="33">
        <f t="shared" si="24"/>
        <v>0</v>
      </c>
    </row>
    <row r="69" spans="1:9" ht="24" customHeight="1" x14ac:dyDescent="0.25">
      <c r="A69" s="85"/>
      <c r="B69" s="111"/>
      <c r="C69" s="112"/>
      <c r="D69" s="16" t="s">
        <v>9</v>
      </c>
      <c r="E69" s="38"/>
      <c r="F69" s="38"/>
      <c r="G69" s="38"/>
      <c r="H69" s="38"/>
      <c r="I69" s="26"/>
    </row>
    <row r="70" spans="1:9" ht="24" customHeight="1" x14ac:dyDescent="0.25">
      <c r="A70" s="85"/>
      <c r="B70" s="111"/>
      <c r="C70" s="113"/>
      <c r="D70" s="17" t="s">
        <v>0</v>
      </c>
      <c r="E70" s="39"/>
      <c r="F70" s="39"/>
      <c r="G70" s="39"/>
      <c r="H70" s="39"/>
      <c r="I70" s="27">
        <f t="shared" ref="I70:I71" si="26">SUM(E70:H70)</f>
        <v>0</v>
      </c>
    </row>
    <row r="71" spans="1:9" ht="24" customHeight="1" x14ac:dyDescent="0.25">
      <c r="A71" s="100"/>
      <c r="B71" s="118"/>
      <c r="C71" s="117"/>
      <c r="D71" s="18" t="s">
        <v>7</v>
      </c>
      <c r="E71" s="32">
        <f>$B69*$C69*E70</f>
        <v>0</v>
      </c>
      <c r="F71" s="32">
        <f t="shared" ref="F71:H71" si="27">$B69*$C69*F70</f>
        <v>0</v>
      </c>
      <c r="G71" s="32">
        <f t="shared" si="27"/>
        <v>0</v>
      </c>
      <c r="H71" s="32">
        <f t="shared" si="27"/>
        <v>0</v>
      </c>
      <c r="I71" s="34">
        <f t="shared" si="26"/>
        <v>0</v>
      </c>
    </row>
    <row r="72" spans="1:9" ht="24" customHeight="1" x14ac:dyDescent="0.25">
      <c r="A72" s="85"/>
      <c r="B72" s="111"/>
      <c r="C72" s="116"/>
      <c r="D72" s="18" t="s">
        <v>9</v>
      </c>
      <c r="E72" s="40"/>
      <c r="F72" s="40"/>
      <c r="G72" s="40"/>
      <c r="H72" s="40"/>
      <c r="I72" s="28"/>
    </row>
    <row r="73" spans="1:9" ht="24" customHeight="1" x14ac:dyDescent="0.25">
      <c r="A73" s="85"/>
      <c r="B73" s="111"/>
      <c r="C73" s="117"/>
      <c r="D73" s="18" t="s">
        <v>0</v>
      </c>
      <c r="E73" s="40"/>
      <c r="F73" s="40"/>
      <c r="G73" s="40"/>
      <c r="H73" s="40"/>
      <c r="I73" s="28">
        <f t="shared" ref="I73:I74" si="28">SUM(E73:H73)</f>
        <v>0</v>
      </c>
    </row>
    <row r="74" spans="1:9" ht="24" customHeight="1" x14ac:dyDescent="0.25">
      <c r="A74" s="85"/>
      <c r="B74" s="111"/>
      <c r="C74" s="114"/>
      <c r="D74" s="15" t="s">
        <v>7</v>
      </c>
      <c r="E74" s="32">
        <f>$B72*$C72*E73</f>
        <v>0</v>
      </c>
      <c r="F74" s="32">
        <f t="shared" ref="F74:H74" si="29">$B72*$C72*F73</f>
        <v>0</v>
      </c>
      <c r="G74" s="32">
        <f t="shared" si="29"/>
        <v>0</v>
      </c>
      <c r="H74" s="32">
        <f t="shared" si="29"/>
        <v>0</v>
      </c>
      <c r="I74" s="35">
        <f t="shared" si="28"/>
        <v>0</v>
      </c>
    </row>
    <row r="75" spans="1:9" ht="24" customHeight="1" x14ac:dyDescent="0.25">
      <c r="A75" s="85"/>
      <c r="B75" s="111"/>
      <c r="C75" s="112"/>
      <c r="D75" s="16" t="s">
        <v>9</v>
      </c>
      <c r="E75" s="38"/>
      <c r="F75" s="38"/>
      <c r="G75" s="38"/>
      <c r="H75" s="38"/>
      <c r="I75" s="26"/>
    </row>
    <row r="76" spans="1:9" ht="24" customHeight="1" x14ac:dyDescent="0.25">
      <c r="A76" s="85"/>
      <c r="B76" s="111"/>
      <c r="C76" s="113"/>
      <c r="D76" s="17" t="s">
        <v>0</v>
      </c>
      <c r="E76" s="39"/>
      <c r="F76" s="39"/>
      <c r="G76" s="39"/>
      <c r="H76" s="39"/>
      <c r="I76" s="27">
        <f t="shared" ref="I76:I77" si="30">SUM(E76:H76)</f>
        <v>0</v>
      </c>
    </row>
    <row r="77" spans="1:9" ht="24" customHeight="1" thickBot="1" x14ac:dyDescent="0.3">
      <c r="A77" s="100"/>
      <c r="B77" s="118"/>
      <c r="C77" s="117"/>
      <c r="D77" s="19" t="s">
        <v>7</v>
      </c>
      <c r="E77" s="31">
        <f>$B75*$C75*E76</f>
        <v>0</v>
      </c>
      <c r="F77" s="31">
        <f t="shared" ref="F77:H77" si="31">$B75*$C75*F76</f>
        <v>0</v>
      </c>
      <c r="G77" s="31">
        <f t="shared" si="31"/>
        <v>0</v>
      </c>
      <c r="H77" s="31">
        <f t="shared" si="31"/>
        <v>0</v>
      </c>
      <c r="I77" s="36">
        <f t="shared" si="30"/>
        <v>0</v>
      </c>
    </row>
    <row r="78" spans="1:9" ht="24" customHeight="1" x14ac:dyDescent="0.25">
      <c r="A78" s="119"/>
      <c r="B78" s="119"/>
      <c r="C78" s="119"/>
      <c r="D78" s="20" t="s">
        <v>13</v>
      </c>
      <c r="E78" s="30">
        <f>SUM(E56,E59,E62,E65,E68,E71,E74,E77)</f>
        <v>0</v>
      </c>
      <c r="F78" s="30">
        <f>SUM(F56,F59,F62,F65,F68,F71,F74,F77)</f>
        <v>0</v>
      </c>
      <c r="G78" s="30">
        <f>SUM(G56,G59,G62,G65,G68,G71,G74,G77)</f>
        <v>0</v>
      </c>
      <c r="H78" s="30">
        <f>SUM(H56,H59,H62,H65,H68,H71,H74,H77)</f>
        <v>0</v>
      </c>
      <c r="I78" s="30">
        <f t="shared" ref="I78" si="32">SUM(E78:H78)</f>
        <v>0</v>
      </c>
    </row>
    <row r="79" spans="1:9" x14ac:dyDescent="0.25">
      <c r="A79" s="13"/>
      <c r="B79" s="13"/>
      <c r="C79" s="13"/>
      <c r="D79" s="13"/>
      <c r="E79" s="13"/>
      <c r="F79" s="13"/>
      <c r="G79" s="13"/>
      <c r="H79" s="13"/>
      <c r="I79" s="13"/>
    </row>
    <row r="80" spans="1:9" ht="24" customHeight="1" x14ac:dyDescent="0.25">
      <c r="A80" s="107" t="s">
        <v>33</v>
      </c>
      <c r="B80" s="107"/>
      <c r="C80" s="107"/>
      <c r="D80" s="107"/>
      <c r="E80" s="107"/>
      <c r="F80" s="107"/>
      <c r="G80" s="107"/>
      <c r="H80" s="107"/>
      <c r="I80" s="107"/>
    </row>
    <row r="81" spans="1:9" ht="35.25" customHeight="1" x14ac:dyDescent="0.25">
      <c r="A81" s="108" t="s">
        <v>3</v>
      </c>
      <c r="B81" s="109"/>
      <c r="C81" s="110"/>
      <c r="D81" s="10" t="s">
        <v>12</v>
      </c>
      <c r="E81" s="51" t="s">
        <v>57</v>
      </c>
      <c r="F81" s="51" t="s">
        <v>58</v>
      </c>
      <c r="G81" s="51" t="s">
        <v>59</v>
      </c>
      <c r="H81" s="51" t="s">
        <v>60</v>
      </c>
      <c r="I81" s="10" t="s">
        <v>67</v>
      </c>
    </row>
    <row r="82" spans="1:9" ht="24" customHeight="1" x14ac:dyDescent="0.25">
      <c r="A82" s="106"/>
      <c r="B82" s="106"/>
      <c r="C82" s="106"/>
      <c r="D82" s="12" t="s">
        <v>1</v>
      </c>
      <c r="E82" s="29"/>
      <c r="F82" s="29"/>
      <c r="G82" s="29"/>
      <c r="H82" s="29"/>
      <c r="I82" s="33">
        <f t="shared" ref="I82:I83" si="33">SUM(E82:H82)</f>
        <v>0</v>
      </c>
    </row>
    <row r="83" spans="1:9" ht="24" customHeight="1" x14ac:dyDescent="0.25">
      <c r="A83" s="106"/>
      <c r="B83" s="106"/>
      <c r="C83" s="106"/>
      <c r="D83" s="12" t="s">
        <v>1</v>
      </c>
      <c r="E83" s="29"/>
      <c r="F83" s="29"/>
      <c r="G83" s="29"/>
      <c r="H83" s="29"/>
      <c r="I83" s="33">
        <f t="shared" si="33"/>
        <v>0</v>
      </c>
    </row>
    <row r="84" spans="1:9" ht="24" customHeight="1" x14ac:dyDescent="0.25">
      <c r="A84" s="106"/>
      <c r="B84" s="106"/>
      <c r="C84" s="106"/>
      <c r="D84" s="21" t="s">
        <v>1</v>
      </c>
      <c r="E84" s="43"/>
      <c r="F84" s="43"/>
      <c r="G84" s="43"/>
      <c r="H84" s="43"/>
      <c r="I84" s="44">
        <f>SUM(E84:H84)</f>
        <v>0</v>
      </c>
    </row>
    <row r="85" spans="1:9" ht="24" customHeight="1" thickBot="1" x14ac:dyDescent="0.3">
      <c r="A85" s="106"/>
      <c r="B85" s="106"/>
      <c r="C85" s="106"/>
      <c r="D85" s="22" t="s">
        <v>1</v>
      </c>
      <c r="E85" s="41"/>
      <c r="F85" s="41"/>
      <c r="G85" s="41"/>
      <c r="H85" s="41"/>
      <c r="I85" s="42">
        <f t="shared" ref="I85:I86" si="34">SUM(E85:H85)</f>
        <v>0</v>
      </c>
    </row>
    <row r="86" spans="1:9" ht="24" customHeight="1" x14ac:dyDescent="0.25">
      <c r="A86" s="97"/>
      <c r="B86" s="97"/>
      <c r="C86" s="97"/>
      <c r="D86" s="23" t="s">
        <v>34</v>
      </c>
      <c r="E86" s="30">
        <f>SUM(E82:E85)</f>
        <v>0</v>
      </c>
      <c r="F86" s="30">
        <f t="shared" ref="F86:H86" si="35">SUM(F82:F85)</f>
        <v>0</v>
      </c>
      <c r="G86" s="30">
        <f t="shared" si="35"/>
        <v>0</v>
      </c>
      <c r="H86" s="30">
        <f t="shared" si="35"/>
        <v>0</v>
      </c>
      <c r="I86" s="30">
        <f t="shared" si="34"/>
        <v>0</v>
      </c>
    </row>
    <row r="87" spans="1:9" ht="24" customHeight="1" x14ac:dyDescent="0.25">
      <c r="D87"/>
      <c r="E87"/>
    </row>
    <row r="88" spans="1:9" ht="38.25" customHeight="1" x14ac:dyDescent="0.25">
      <c r="D88" s="9"/>
      <c r="E88" s="51" t="s">
        <v>57</v>
      </c>
      <c r="F88" s="51" t="s">
        <v>58</v>
      </c>
      <c r="G88" s="51" t="s">
        <v>59</v>
      </c>
      <c r="H88" s="51" t="s">
        <v>60</v>
      </c>
      <c r="I88" s="10" t="s">
        <v>67</v>
      </c>
    </row>
    <row r="89" spans="1:9" ht="24" customHeight="1" x14ac:dyDescent="0.25">
      <c r="A89" s="8"/>
      <c r="B89" s="8"/>
      <c r="C89" s="8"/>
      <c r="D89" s="45" t="s">
        <v>13</v>
      </c>
      <c r="E89" s="34">
        <f>E78</f>
        <v>0</v>
      </c>
      <c r="F89" s="34">
        <f>F78</f>
        <v>0</v>
      </c>
      <c r="G89" s="34">
        <f>G78</f>
        <v>0</v>
      </c>
      <c r="H89" s="34">
        <f>H78</f>
        <v>0</v>
      </c>
      <c r="I89" s="34">
        <f>I78</f>
        <v>0</v>
      </c>
    </row>
    <row r="90" spans="1:9" ht="24" customHeight="1" thickBot="1" x14ac:dyDescent="0.3">
      <c r="A90" s="5"/>
      <c r="B90" s="5"/>
      <c r="C90" s="5"/>
      <c r="D90" s="67" t="s">
        <v>34</v>
      </c>
      <c r="E90" s="68">
        <f>E86</f>
        <v>0</v>
      </c>
      <c r="F90" s="68">
        <f>F86</f>
        <v>0</v>
      </c>
      <c r="G90" s="68">
        <f>G86</f>
        <v>0</v>
      </c>
      <c r="H90" s="68">
        <f>H86</f>
        <v>0</v>
      </c>
      <c r="I90" s="68">
        <f>I86</f>
        <v>0</v>
      </c>
    </row>
    <row r="91" spans="1:9" ht="24" customHeight="1" x14ac:dyDescent="0.25">
      <c r="A91" s="5"/>
      <c r="B91" s="5"/>
      <c r="C91" s="5"/>
      <c r="D91" s="65" t="s">
        <v>39</v>
      </c>
      <c r="E91" s="66">
        <f>E89+E90</f>
        <v>0</v>
      </c>
      <c r="F91" s="66">
        <f t="shared" ref="F91:H91" si="36">F89+F90</f>
        <v>0</v>
      </c>
      <c r="G91" s="66">
        <f t="shared" si="36"/>
        <v>0</v>
      </c>
      <c r="H91" s="66">
        <f t="shared" si="36"/>
        <v>0</v>
      </c>
      <c r="I91" s="66">
        <f>I89+I90</f>
        <v>0</v>
      </c>
    </row>
    <row r="92" spans="1:9" ht="24" customHeight="1" thickBot="1" x14ac:dyDescent="0.3">
      <c r="D92" s="45" t="s">
        <v>37</v>
      </c>
      <c r="E92" s="34">
        <f>(E91)*0.1</f>
        <v>0</v>
      </c>
      <c r="F92" s="34">
        <f t="shared" ref="F92:H92" si="37">(F91)*0.1</f>
        <v>0</v>
      </c>
      <c r="G92" s="34">
        <f t="shared" si="37"/>
        <v>0</v>
      </c>
      <c r="H92" s="34">
        <f t="shared" si="37"/>
        <v>0</v>
      </c>
      <c r="I92" s="34">
        <f>SUM(E92:H92)</f>
        <v>0</v>
      </c>
    </row>
    <row r="93" spans="1:9" ht="24" customHeight="1" thickBot="1" x14ac:dyDescent="0.3">
      <c r="D93" s="46" t="s">
        <v>70</v>
      </c>
      <c r="E93" s="47">
        <f>E91+E92</f>
        <v>0</v>
      </c>
      <c r="F93" s="47">
        <f>F91+F92</f>
        <v>0</v>
      </c>
      <c r="G93" s="47">
        <f>G91+G92</f>
        <v>0</v>
      </c>
      <c r="H93" s="47">
        <f>H91+H92</f>
        <v>0</v>
      </c>
      <c r="I93" s="48">
        <f>SUM(E93:H93)</f>
        <v>0</v>
      </c>
    </row>
    <row r="97" spans="1:9" ht="18.75" x14ac:dyDescent="0.25">
      <c r="A97" s="3" t="s">
        <v>2</v>
      </c>
      <c r="B97" s="79"/>
      <c r="C97" s="80"/>
      <c r="D97" s="81"/>
      <c r="E97" s="4"/>
      <c r="F97" s="91" t="s">
        <v>61</v>
      </c>
      <c r="G97" s="92"/>
      <c r="H97" s="92"/>
      <c r="I97" s="93"/>
    </row>
    <row r="98" spans="1:9" ht="18.75" x14ac:dyDescent="0.3">
      <c r="A98" s="6"/>
      <c r="B98" s="6"/>
      <c r="C98" s="6"/>
      <c r="D98" s="7"/>
      <c r="E98" s="7"/>
    </row>
    <row r="99" spans="1:9" ht="18.75" x14ac:dyDescent="0.25">
      <c r="A99" s="103"/>
      <c r="B99" s="104"/>
      <c r="C99" s="105"/>
      <c r="D99" s="82" t="s">
        <v>4</v>
      </c>
      <c r="E99" s="83"/>
      <c r="F99" s="83"/>
      <c r="G99" s="83"/>
      <c r="H99" s="83"/>
      <c r="I99" s="83"/>
    </row>
    <row r="100" spans="1:9" ht="18.75" x14ac:dyDescent="0.25">
      <c r="A100" s="90" t="s">
        <v>11</v>
      </c>
      <c r="B100" s="90"/>
      <c r="C100" s="90"/>
      <c r="D100" s="90"/>
      <c r="E100" s="90"/>
      <c r="F100" s="90"/>
      <c r="G100" s="90"/>
      <c r="H100" s="90"/>
      <c r="I100" s="90"/>
    </row>
    <row r="101" spans="1:9" ht="34.5" x14ac:dyDescent="0.25">
      <c r="A101" s="10" t="s">
        <v>10</v>
      </c>
      <c r="B101" s="11" t="s">
        <v>6</v>
      </c>
      <c r="C101" s="11" t="s">
        <v>5</v>
      </c>
      <c r="D101" s="10" t="s">
        <v>12</v>
      </c>
      <c r="E101" s="51" t="s">
        <v>62</v>
      </c>
      <c r="F101" s="51" t="s">
        <v>63</v>
      </c>
      <c r="G101" s="51" t="s">
        <v>64</v>
      </c>
      <c r="H101" s="51" t="s">
        <v>65</v>
      </c>
      <c r="I101" s="10" t="s">
        <v>66</v>
      </c>
    </row>
    <row r="102" spans="1:9" ht="24" customHeight="1" x14ac:dyDescent="0.25">
      <c r="A102" s="84"/>
      <c r="B102" s="115"/>
      <c r="C102" s="113"/>
      <c r="D102" s="15" t="s">
        <v>9</v>
      </c>
      <c r="E102" s="37"/>
      <c r="F102" s="37"/>
      <c r="G102" s="37"/>
      <c r="H102" s="37"/>
      <c r="I102" s="26"/>
    </row>
    <row r="103" spans="1:9" ht="24" customHeight="1" x14ac:dyDescent="0.25">
      <c r="A103" s="85"/>
      <c r="B103" s="111"/>
      <c r="C103" s="113"/>
      <c r="D103" s="16" t="s">
        <v>0</v>
      </c>
      <c r="E103" s="38"/>
      <c r="F103" s="38"/>
      <c r="G103" s="38"/>
      <c r="H103" s="38"/>
      <c r="I103" s="26">
        <f t="shared" ref="I103:I104" si="38">SUM(E103:H103)</f>
        <v>0</v>
      </c>
    </row>
    <row r="104" spans="1:9" ht="24" customHeight="1" x14ac:dyDescent="0.25">
      <c r="A104" s="85"/>
      <c r="B104" s="111"/>
      <c r="C104" s="114"/>
      <c r="D104" s="16" t="s">
        <v>7</v>
      </c>
      <c r="E104" s="32">
        <f>$B102*$C102*E103</f>
        <v>0</v>
      </c>
      <c r="F104" s="32">
        <f t="shared" ref="F104:H104" si="39">$B102*$C102*F103</f>
        <v>0</v>
      </c>
      <c r="G104" s="32">
        <f t="shared" si="39"/>
        <v>0</v>
      </c>
      <c r="H104" s="32">
        <f t="shared" si="39"/>
        <v>0</v>
      </c>
      <c r="I104" s="33">
        <f t="shared" si="38"/>
        <v>0</v>
      </c>
    </row>
    <row r="105" spans="1:9" ht="24" customHeight="1" x14ac:dyDescent="0.25">
      <c r="A105" s="85"/>
      <c r="B105" s="111"/>
      <c r="C105" s="112"/>
      <c r="D105" s="16" t="s">
        <v>9</v>
      </c>
      <c r="E105" s="38"/>
      <c r="F105" s="38"/>
      <c r="G105" s="38"/>
      <c r="H105" s="38"/>
      <c r="I105" s="26"/>
    </row>
    <row r="106" spans="1:9" ht="24" customHeight="1" x14ac:dyDescent="0.25">
      <c r="A106" s="85"/>
      <c r="B106" s="111"/>
      <c r="C106" s="113"/>
      <c r="D106" s="16" t="s">
        <v>0</v>
      </c>
      <c r="E106" s="38"/>
      <c r="F106" s="38"/>
      <c r="G106" s="38"/>
      <c r="H106" s="38"/>
      <c r="I106" s="26">
        <f t="shared" ref="I106:I107" si="40">SUM(E106:H106)</f>
        <v>0</v>
      </c>
    </row>
    <row r="107" spans="1:9" ht="24" customHeight="1" x14ac:dyDescent="0.25">
      <c r="A107" s="85"/>
      <c r="B107" s="111"/>
      <c r="C107" s="114"/>
      <c r="D107" s="16" t="s">
        <v>7</v>
      </c>
      <c r="E107" s="32">
        <f>$B105*$C105*E106</f>
        <v>0</v>
      </c>
      <c r="F107" s="32">
        <f t="shared" ref="F107:H107" si="41">$B105*$C105*F106</f>
        <v>0</v>
      </c>
      <c r="G107" s="32">
        <f t="shared" si="41"/>
        <v>0</v>
      </c>
      <c r="H107" s="32">
        <f t="shared" si="41"/>
        <v>0</v>
      </c>
      <c r="I107" s="33">
        <f t="shared" si="40"/>
        <v>0</v>
      </c>
    </row>
    <row r="108" spans="1:9" ht="24" customHeight="1" x14ac:dyDescent="0.25">
      <c r="A108" s="85"/>
      <c r="B108" s="111"/>
      <c r="C108" s="112"/>
      <c r="D108" s="16" t="s">
        <v>9</v>
      </c>
      <c r="E108" s="38"/>
      <c r="F108" s="38"/>
      <c r="G108" s="38"/>
      <c r="H108" s="38"/>
      <c r="I108" s="26"/>
    </row>
    <row r="109" spans="1:9" ht="24" customHeight="1" x14ac:dyDescent="0.25">
      <c r="A109" s="85"/>
      <c r="B109" s="111"/>
      <c r="C109" s="113"/>
      <c r="D109" s="16" t="s">
        <v>0</v>
      </c>
      <c r="E109" s="38"/>
      <c r="F109" s="38"/>
      <c r="G109" s="38"/>
      <c r="H109" s="38"/>
      <c r="I109" s="26">
        <f t="shared" ref="I109:I110" si="42">SUM(E109:H109)</f>
        <v>0</v>
      </c>
    </row>
    <row r="110" spans="1:9" ht="24" customHeight="1" x14ac:dyDescent="0.25">
      <c r="A110" s="85"/>
      <c r="B110" s="111"/>
      <c r="C110" s="114"/>
      <c r="D110" s="16" t="s">
        <v>7</v>
      </c>
      <c r="E110" s="32">
        <f>$B108*$C108*E109</f>
        <v>0</v>
      </c>
      <c r="F110" s="32">
        <f t="shared" ref="F110:H110" si="43">$B108*$C108*F109</f>
        <v>0</v>
      </c>
      <c r="G110" s="32">
        <f t="shared" si="43"/>
        <v>0</v>
      </c>
      <c r="H110" s="32">
        <f t="shared" si="43"/>
        <v>0</v>
      </c>
      <c r="I110" s="33">
        <f t="shared" si="42"/>
        <v>0</v>
      </c>
    </row>
    <row r="111" spans="1:9" ht="24" customHeight="1" x14ac:dyDescent="0.25">
      <c r="A111" s="85"/>
      <c r="B111" s="111"/>
      <c r="C111" s="112"/>
      <c r="D111" s="16" t="s">
        <v>9</v>
      </c>
      <c r="E111" s="38"/>
      <c r="F111" s="38"/>
      <c r="G111" s="38"/>
      <c r="H111" s="38"/>
      <c r="I111" s="26"/>
    </row>
    <row r="112" spans="1:9" ht="24" customHeight="1" x14ac:dyDescent="0.25">
      <c r="A112" s="85"/>
      <c r="B112" s="111"/>
      <c r="C112" s="113"/>
      <c r="D112" s="16" t="s">
        <v>0</v>
      </c>
      <c r="E112" s="38"/>
      <c r="F112" s="38"/>
      <c r="G112" s="38"/>
      <c r="H112" s="38"/>
      <c r="I112" s="26">
        <f t="shared" ref="I112:I113" si="44">SUM(E112:H112)</f>
        <v>0</v>
      </c>
    </row>
    <row r="113" spans="1:9" ht="24" customHeight="1" x14ac:dyDescent="0.25">
      <c r="A113" s="85"/>
      <c r="B113" s="111"/>
      <c r="C113" s="114"/>
      <c r="D113" s="16" t="s">
        <v>7</v>
      </c>
      <c r="E113" s="32">
        <f>$B111*$C111*E112</f>
        <v>0</v>
      </c>
      <c r="F113" s="32">
        <f t="shared" ref="F113:H113" si="45">$B111*$C111*F112</f>
        <v>0</v>
      </c>
      <c r="G113" s="32">
        <f t="shared" si="45"/>
        <v>0</v>
      </c>
      <c r="H113" s="32">
        <f t="shared" si="45"/>
        <v>0</v>
      </c>
      <c r="I113" s="33">
        <f t="shared" si="44"/>
        <v>0</v>
      </c>
    </row>
    <row r="114" spans="1:9" ht="24" customHeight="1" x14ac:dyDescent="0.25">
      <c r="A114" s="85"/>
      <c r="B114" s="111"/>
      <c r="C114" s="112"/>
      <c r="D114" s="16" t="s">
        <v>9</v>
      </c>
      <c r="E114" s="38"/>
      <c r="F114" s="38"/>
      <c r="G114" s="38"/>
      <c r="H114" s="38"/>
      <c r="I114" s="26"/>
    </row>
    <row r="115" spans="1:9" ht="24" customHeight="1" x14ac:dyDescent="0.25">
      <c r="A115" s="85"/>
      <c r="B115" s="111"/>
      <c r="C115" s="113"/>
      <c r="D115" s="16" t="s">
        <v>0</v>
      </c>
      <c r="E115" s="38"/>
      <c r="F115" s="38"/>
      <c r="G115" s="38"/>
      <c r="H115" s="38"/>
      <c r="I115" s="26">
        <f t="shared" ref="I115:I116" si="46">SUM(E115:H115)</f>
        <v>0</v>
      </c>
    </row>
    <row r="116" spans="1:9" ht="24" customHeight="1" x14ac:dyDescent="0.25">
      <c r="A116" s="85"/>
      <c r="B116" s="111"/>
      <c r="C116" s="114"/>
      <c r="D116" s="16" t="s">
        <v>7</v>
      </c>
      <c r="E116" s="32">
        <f>$B114*$C114*E115</f>
        <v>0</v>
      </c>
      <c r="F116" s="32">
        <f t="shared" ref="F116:H116" si="47">$B114*$C114*F115</f>
        <v>0</v>
      </c>
      <c r="G116" s="32">
        <f t="shared" si="47"/>
        <v>0</v>
      </c>
      <c r="H116" s="32">
        <f t="shared" si="47"/>
        <v>0</v>
      </c>
      <c r="I116" s="33">
        <f t="shared" si="46"/>
        <v>0</v>
      </c>
    </row>
    <row r="117" spans="1:9" ht="24" customHeight="1" x14ac:dyDescent="0.25">
      <c r="A117" s="85"/>
      <c r="B117" s="111"/>
      <c r="C117" s="112"/>
      <c r="D117" s="16" t="s">
        <v>9</v>
      </c>
      <c r="E117" s="38"/>
      <c r="F117" s="38"/>
      <c r="G117" s="38"/>
      <c r="H117" s="38"/>
      <c r="I117" s="26"/>
    </row>
    <row r="118" spans="1:9" ht="24" customHeight="1" x14ac:dyDescent="0.25">
      <c r="A118" s="85"/>
      <c r="B118" s="111"/>
      <c r="C118" s="113"/>
      <c r="D118" s="17" t="s">
        <v>0</v>
      </c>
      <c r="E118" s="39"/>
      <c r="F118" s="39"/>
      <c r="G118" s="39"/>
      <c r="H118" s="39"/>
      <c r="I118" s="27">
        <f t="shared" ref="I118:I119" si="48">SUM(E118:H118)</f>
        <v>0</v>
      </c>
    </row>
    <row r="119" spans="1:9" ht="24" customHeight="1" x14ac:dyDescent="0.25">
      <c r="A119" s="100"/>
      <c r="B119" s="118"/>
      <c r="C119" s="117"/>
      <c r="D119" s="18" t="s">
        <v>7</v>
      </c>
      <c r="E119" s="32">
        <f>$B117*$C117*E118</f>
        <v>0</v>
      </c>
      <c r="F119" s="32">
        <f t="shared" ref="F119:H119" si="49">$B117*$C117*F118</f>
        <v>0</v>
      </c>
      <c r="G119" s="32">
        <f t="shared" si="49"/>
        <v>0</v>
      </c>
      <c r="H119" s="32">
        <f t="shared" si="49"/>
        <v>0</v>
      </c>
      <c r="I119" s="34">
        <f t="shared" si="48"/>
        <v>0</v>
      </c>
    </row>
    <row r="120" spans="1:9" ht="24" customHeight="1" x14ac:dyDescent="0.25">
      <c r="A120" s="85"/>
      <c r="B120" s="111"/>
      <c r="C120" s="116"/>
      <c r="D120" s="18" t="s">
        <v>9</v>
      </c>
      <c r="E120" s="40"/>
      <c r="F120" s="40"/>
      <c r="G120" s="40"/>
      <c r="H120" s="40"/>
      <c r="I120" s="28"/>
    </row>
    <row r="121" spans="1:9" ht="24" customHeight="1" x14ac:dyDescent="0.25">
      <c r="A121" s="85"/>
      <c r="B121" s="111"/>
      <c r="C121" s="117"/>
      <c r="D121" s="18" t="s">
        <v>0</v>
      </c>
      <c r="E121" s="40"/>
      <c r="F121" s="40"/>
      <c r="G121" s="40"/>
      <c r="H121" s="40"/>
      <c r="I121" s="28">
        <f t="shared" ref="I121:I122" si="50">SUM(E121:H121)</f>
        <v>0</v>
      </c>
    </row>
    <row r="122" spans="1:9" ht="24" customHeight="1" x14ac:dyDescent="0.25">
      <c r="A122" s="85"/>
      <c r="B122" s="111"/>
      <c r="C122" s="114"/>
      <c r="D122" s="15" t="s">
        <v>7</v>
      </c>
      <c r="E122" s="32">
        <f>$B120*$C120*E121</f>
        <v>0</v>
      </c>
      <c r="F122" s="32">
        <f t="shared" ref="F122:H122" si="51">$B120*$C120*F121</f>
        <v>0</v>
      </c>
      <c r="G122" s="32">
        <f t="shared" si="51"/>
        <v>0</v>
      </c>
      <c r="H122" s="32">
        <f t="shared" si="51"/>
        <v>0</v>
      </c>
      <c r="I122" s="35">
        <f t="shared" si="50"/>
        <v>0</v>
      </c>
    </row>
    <row r="123" spans="1:9" ht="24" customHeight="1" x14ac:dyDescent="0.25">
      <c r="A123" s="85"/>
      <c r="B123" s="111"/>
      <c r="C123" s="112"/>
      <c r="D123" s="16" t="s">
        <v>9</v>
      </c>
      <c r="E123" s="38"/>
      <c r="F123" s="38"/>
      <c r="G123" s="38"/>
      <c r="H123" s="38"/>
      <c r="I123" s="26"/>
    </row>
    <row r="124" spans="1:9" ht="24" customHeight="1" x14ac:dyDescent="0.25">
      <c r="A124" s="85"/>
      <c r="B124" s="111"/>
      <c r="C124" s="113"/>
      <c r="D124" s="17" t="s">
        <v>0</v>
      </c>
      <c r="E124" s="39"/>
      <c r="F124" s="39"/>
      <c r="G124" s="39"/>
      <c r="H124" s="39"/>
      <c r="I124" s="27">
        <f t="shared" ref="I124:I125" si="52">SUM(E124:H124)</f>
        <v>0</v>
      </c>
    </row>
    <row r="125" spans="1:9" ht="24" customHeight="1" thickBot="1" x14ac:dyDescent="0.3">
      <c r="A125" s="100"/>
      <c r="B125" s="118"/>
      <c r="C125" s="117"/>
      <c r="D125" s="19" t="s">
        <v>7</v>
      </c>
      <c r="E125" s="31">
        <f>$B123*$C123*E124</f>
        <v>0</v>
      </c>
      <c r="F125" s="31">
        <f t="shared" ref="F125:H125" si="53">$B123*$C123*F124</f>
        <v>0</v>
      </c>
      <c r="G125" s="31">
        <f t="shared" si="53"/>
        <v>0</v>
      </c>
      <c r="H125" s="31">
        <f t="shared" si="53"/>
        <v>0</v>
      </c>
      <c r="I125" s="36">
        <f t="shared" si="52"/>
        <v>0</v>
      </c>
    </row>
    <row r="126" spans="1:9" ht="24" customHeight="1" x14ac:dyDescent="0.25">
      <c r="A126" s="119"/>
      <c r="B126" s="119"/>
      <c r="C126" s="119"/>
      <c r="D126" s="20" t="s">
        <v>13</v>
      </c>
      <c r="E126" s="30">
        <f>SUM(E104,E107,E110,E113,E116,E119,E122,E125)</f>
        <v>0</v>
      </c>
      <c r="F126" s="30">
        <f t="shared" ref="F126:H126" si="54">SUM(F104,F107,F110,F113,F116,F119,F122,F125)</f>
        <v>0</v>
      </c>
      <c r="G126" s="30">
        <f t="shared" si="54"/>
        <v>0</v>
      </c>
      <c r="H126" s="30">
        <f t="shared" si="54"/>
        <v>0</v>
      </c>
      <c r="I126" s="30">
        <f t="shared" ref="I126" si="55">SUM(E126:H126)</f>
        <v>0</v>
      </c>
    </row>
    <row r="127" spans="1:9" x14ac:dyDescent="0.25">
      <c r="A127" s="13"/>
      <c r="B127" s="13"/>
      <c r="C127" s="13"/>
      <c r="D127" s="13"/>
      <c r="E127" s="13"/>
      <c r="F127" s="13"/>
      <c r="G127" s="13"/>
      <c r="H127" s="13"/>
      <c r="I127" s="13"/>
    </row>
    <row r="128" spans="1:9" ht="24" customHeight="1" x14ac:dyDescent="0.25">
      <c r="D128"/>
      <c r="E128"/>
    </row>
    <row r="129" spans="1:9" ht="24" customHeight="1" x14ac:dyDescent="0.25">
      <c r="A129" s="107" t="s">
        <v>33</v>
      </c>
      <c r="B129" s="107"/>
      <c r="C129" s="107"/>
      <c r="D129" s="107"/>
      <c r="E129" s="107"/>
      <c r="F129" s="107"/>
      <c r="G129" s="107"/>
      <c r="H129" s="107"/>
      <c r="I129" s="107"/>
    </row>
    <row r="130" spans="1:9" ht="37.5" customHeight="1" x14ac:dyDescent="0.25">
      <c r="A130" s="108" t="s">
        <v>3</v>
      </c>
      <c r="B130" s="109"/>
      <c r="C130" s="110"/>
      <c r="D130" s="10" t="s">
        <v>12</v>
      </c>
      <c r="E130" s="51" t="s">
        <v>62</v>
      </c>
      <c r="F130" s="51" t="s">
        <v>63</v>
      </c>
      <c r="G130" s="51" t="s">
        <v>64</v>
      </c>
      <c r="H130" s="51" t="s">
        <v>65</v>
      </c>
      <c r="I130" s="10" t="s">
        <v>66</v>
      </c>
    </row>
    <row r="131" spans="1:9" ht="24" customHeight="1" x14ac:dyDescent="0.25">
      <c r="A131" s="106"/>
      <c r="B131" s="106"/>
      <c r="C131" s="106"/>
      <c r="D131" s="12" t="s">
        <v>1</v>
      </c>
      <c r="E131" s="29"/>
      <c r="F131" s="29"/>
      <c r="G131" s="29"/>
      <c r="H131" s="29"/>
      <c r="I131" s="33">
        <f t="shared" ref="I131:I132" si="56">SUM(E131:H131)</f>
        <v>0</v>
      </c>
    </row>
    <row r="132" spans="1:9" ht="24" customHeight="1" x14ac:dyDescent="0.25">
      <c r="A132" s="106"/>
      <c r="B132" s="106"/>
      <c r="C132" s="106"/>
      <c r="D132" s="12" t="s">
        <v>1</v>
      </c>
      <c r="E132" s="29"/>
      <c r="F132" s="29"/>
      <c r="G132" s="29"/>
      <c r="H132" s="29"/>
      <c r="I132" s="33">
        <f t="shared" si="56"/>
        <v>0</v>
      </c>
    </row>
    <row r="133" spans="1:9" ht="24" customHeight="1" x14ac:dyDescent="0.25">
      <c r="A133" s="106"/>
      <c r="B133" s="106"/>
      <c r="C133" s="106"/>
      <c r="D133" s="21" t="s">
        <v>1</v>
      </c>
      <c r="E133" s="43"/>
      <c r="F133" s="43"/>
      <c r="G133" s="43"/>
      <c r="H133" s="43"/>
      <c r="I133" s="44">
        <f>SUM(E133:H133)</f>
        <v>0</v>
      </c>
    </row>
    <row r="134" spans="1:9" ht="24" customHeight="1" thickBot="1" x14ac:dyDescent="0.3">
      <c r="A134" s="106"/>
      <c r="B134" s="106"/>
      <c r="C134" s="106"/>
      <c r="D134" s="22" t="s">
        <v>1</v>
      </c>
      <c r="E134" s="41"/>
      <c r="F134" s="41"/>
      <c r="G134" s="41"/>
      <c r="H134" s="41"/>
      <c r="I134" s="42">
        <f t="shared" ref="I134:I135" si="57">SUM(E134:H134)</f>
        <v>0</v>
      </c>
    </row>
    <row r="135" spans="1:9" ht="24" customHeight="1" x14ac:dyDescent="0.25">
      <c r="A135" s="97"/>
      <c r="B135" s="97"/>
      <c r="C135" s="97"/>
      <c r="D135" s="23" t="s">
        <v>34</v>
      </c>
      <c r="E135" s="30">
        <f>SUM(E131:E134)</f>
        <v>0</v>
      </c>
      <c r="F135" s="30">
        <f t="shared" ref="F135:H135" si="58">SUM(F131:F134)</f>
        <v>0</v>
      </c>
      <c r="G135" s="30">
        <f t="shared" si="58"/>
        <v>0</v>
      </c>
      <c r="H135" s="30">
        <f t="shared" si="58"/>
        <v>0</v>
      </c>
      <c r="I135" s="30">
        <f t="shared" si="57"/>
        <v>0</v>
      </c>
    </row>
    <row r="136" spans="1:9" ht="24" customHeight="1" x14ac:dyDescent="0.25">
      <c r="D136"/>
      <c r="E136"/>
    </row>
    <row r="137" spans="1:9" ht="35.25" customHeight="1" x14ac:dyDescent="0.25">
      <c r="D137" s="9"/>
      <c r="E137" s="51" t="s">
        <v>62</v>
      </c>
      <c r="F137" s="51" t="s">
        <v>63</v>
      </c>
      <c r="G137" s="51" t="s">
        <v>64</v>
      </c>
      <c r="H137" s="51" t="s">
        <v>65</v>
      </c>
      <c r="I137" s="10" t="s">
        <v>66</v>
      </c>
    </row>
    <row r="138" spans="1:9" ht="24" customHeight="1" x14ac:dyDescent="0.25">
      <c r="A138" s="8"/>
      <c r="B138" s="8"/>
      <c r="C138" s="8"/>
      <c r="D138" s="45" t="s">
        <v>13</v>
      </c>
      <c r="E138" s="34">
        <f>E126</f>
        <v>0</v>
      </c>
      <c r="F138" s="34">
        <f>F126</f>
        <v>0</v>
      </c>
      <c r="G138" s="34">
        <f>G126</f>
        <v>0</v>
      </c>
      <c r="H138" s="34">
        <f>H126</f>
        <v>0</v>
      </c>
      <c r="I138" s="34">
        <f>I126</f>
        <v>0</v>
      </c>
    </row>
    <row r="139" spans="1:9" ht="24" customHeight="1" thickBot="1" x14ac:dyDescent="0.3">
      <c r="A139" s="5"/>
      <c r="B139" s="5"/>
      <c r="C139" s="5"/>
      <c r="D139" s="67" t="s">
        <v>34</v>
      </c>
      <c r="E139" s="68">
        <f>E135</f>
        <v>0</v>
      </c>
      <c r="F139" s="68">
        <f>F135</f>
        <v>0</v>
      </c>
      <c r="G139" s="68">
        <f>G135</f>
        <v>0</v>
      </c>
      <c r="H139" s="68">
        <f>H135</f>
        <v>0</v>
      </c>
      <c r="I139" s="68">
        <f>I135</f>
        <v>0</v>
      </c>
    </row>
    <row r="140" spans="1:9" ht="24" customHeight="1" x14ac:dyDescent="0.25">
      <c r="A140" s="5"/>
      <c r="B140" s="5"/>
      <c r="C140" s="5"/>
      <c r="D140" s="65" t="s">
        <v>39</v>
      </c>
      <c r="E140" s="66">
        <f>E138+E139</f>
        <v>0</v>
      </c>
      <c r="F140" s="66">
        <f t="shared" ref="F140:H140" si="59">F138+F139</f>
        <v>0</v>
      </c>
      <c r="G140" s="66">
        <f t="shared" si="59"/>
        <v>0</v>
      </c>
      <c r="H140" s="66">
        <f t="shared" si="59"/>
        <v>0</v>
      </c>
      <c r="I140" s="66">
        <f>I138+I139</f>
        <v>0</v>
      </c>
    </row>
    <row r="141" spans="1:9" ht="24" customHeight="1" thickBot="1" x14ac:dyDescent="0.3">
      <c r="D141" s="45" t="s">
        <v>37</v>
      </c>
      <c r="E141" s="34">
        <f>(E140)*0.1</f>
        <v>0</v>
      </c>
      <c r="F141" s="34">
        <f t="shared" ref="F141:H141" si="60">(F140)*0.1</f>
        <v>0</v>
      </c>
      <c r="G141" s="34">
        <f t="shared" si="60"/>
        <v>0</v>
      </c>
      <c r="H141" s="34">
        <f t="shared" si="60"/>
        <v>0</v>
      </c>
      <c r="I141" s="34">
        <f>SUM(E141:H141)</f>
        <v>0</v>
      </c>
    </row>
    <row r="142" spans="1:9" ht="24" customHeight="1" thickBot="1" x14ac:dyDescent="0.3">
      <c r="D142" s="46" t="s">
        <v>71</v>
      </c>
      <c r="E142" s="47">
        <f>E140+E141</f>
        <v>0</v>
      </c>
      <c r="F142" s="47">
        <f>F140+F141</f>
        <v>0</v>
      </c>
      <c r="G142" s="47">
        <f>G140+G141</f>
        <v>0</v>
      </c>
      <c r="H142" s="47">
        <f>H140+H141</f>
        <v>0</v>
      </c>
      <c r="I142" s="48">
        <f>SUM(E142:H142)</f>
        <v>0</v>
      </c>
    </row>
    <row r="144" spans="1:9" ht="15.75" thickBot="1" x14ac:dyDescent="0.3"/>
    <row r="145" spans="4:8" ht="18.75" x14ac:dyDescent="0.25">
      <c r="E145" s="56" t="s">
        <v>51</v>
      </c>
      <c r="F145" s="56" t="s">
        <v>67</v>
      </c>
      <c r="G145" s="56" t="s">
        <v>66</v>
      </c>
      <c r="H145" s="56" t="s">
        <v>8</v>
      </c>
    </row>
    <row r="146" spans="4:8" ht="18.75" x14ac:dyDescent="0.25">
      <c r="D146" s="54" t="s">
        <v>13</v>
      </c>
      <c r="E146" s="57">
        <f>I42</f>
        <v>0</v>
      </c>
      <c r="F146" s="57">
        <f>I89</f>
        <v>0</v>
      </c>
      <c r="G146" s="57">
        <f>I138</f>
        <v>0</v>
      </c>
      <c r="H146" s="57">
        <f>SUM(E146:G146)</f>
        <v>0</v>
      </c>
    </row>
    <row r="147" spans="4:8" ht="19.5" thickBot="1" x14ac:dyDescent="0.3">
      <c r="D147" s="70" t="s">
        <v>34</v>
      </c>
      <c r="E147" s="71">
        <f>I43</f>
        <v>0</v>
      </c>
      <c r="F147" s="71">
        <f>I90</f>
        <v>0</v>
      </c>
      <c r="G147" s="71">
        <f>I139</f>
        <v>0</v>
      </c>
      <c r="H147" s="71">
        <f>SUM(E147:G147)</f>
        <v>0</v>
      </c>
    </row>
    <row r="148" spans="4:8" ht="18.75" x14ac:dyDescent="0.25">
      <c r="D148" s="65" t="s">
        <v>39</v>
      </c>
      <c r="E148" s="69">
        <f>I44</f>
        <v>0</v>
      </c>
      <c r="F148" s="69">
        <f>I91</f>
        <v>0</v>
      </c>
      <c r="G148" s="69">
        <f>I140</f>
        <v>0</v>
      </c>
      <c r="H148" s="69">
        <f>SUM(E148:G148)</f>
        <v>0</v>
      </c>
    </row>
    <row r="149" spans="4:8" ht="19.5" thickBot="1" x14ac:dyDescent="0.3">
      <c r="D149" s="55" t="s">
        <v>38</v>
      </c>
      <c r="E149" s="58">
        <f>I45</f>
        <v>0</v>
      </c>
      <c r="F149" s="58">
        <f>I92</f>
        <v>0</v>
      </c>
      <c r="G149" s="58">
        <f>I141</f>
        <v>0</v>
      </c>
      <c r="H149" s="58">
        <f>SUM(E149:G149)</f>
        <v>0</v>
      </c>
    </row>
    <row r="150" spans="4:8" ht="19.5" thickBot="1" x14ac:dyDescent="0.3">
      <c r="D150" s="52" t="s">
        <v>15</v>
      </c>
      <c r="E150" s="53">
        <f>E148+E149</f>
        <v>0</v>
      </c>
      <c r="F150" s="53">
        <f>F148+F149</f>
        <v>0</v>
      </c>
      <c r="G150" s="53">
        <f>G148+G149</f>
        <v>0</v>
      </c>
      <c r="H150" s="53">
        <f>H148+H149</f>
        <v>0</v>
      </c>
    </row>
  </sheetData>
  <mergeCells count="111">
    <mergeCell ref="A131:C131"/>
    <mergeCell ref="A132:C132"/>
    <mergeCell ref="A133:C133"/>
    <mergeCell ref="A134:C134"/>
    <mergeCell ref="A135:C135"/>
    <mergeCell ref="A123:A125"/>
    <mergeCell ref="B123:B125"/>
    <mergeCell ref="C123:C125"/>
    <mergeCell ref="A126:C126"/>
    <mergeCell ref="A129:I129"/>
    <mergeCell ref="A130:C130"/>
    <mergeCell ref="A117:A119"/>
    <mergeCell ref="B117:B119"/>
    <mergeCell ref="C117:C119"/>
    <mergeCell ref="A120:A122"/>
    <mergeCell ref="B120:B122"/>
    <mergeCell ref="C120:C122"/>
    <mergeCell ref="A111:A113"/>
    <mergeCell ref="B111:B113"/>
    <mergeCell ref="C111:C113"/>
    <mergeCell ref="A114:A116"/>
    <mergeCell ref="B114:B116"/>
    <mergeCell ref="C114:C116"/>
    <mergeCell ref="A105:A107"/>
    <mergeCell ref="B105:B107"/>
    <mergeCell ref="C105:C107"/>
    <mergeCell ref="A108:A110"/>
    <mergeCell ref="B108:B110"/>
    <mergeCell ref="C108:C110"/>
    <mergeCell ref="F97:I97"/>
    <mergeCell ref="A99:C99"/>
    <mergeCell ref="D99:I99"/>
    <mergeCell ref="A100:I100"/>
    <mergeCell ref="A102:A104"/>
    <mergeCell ref="B102:B104"/>
    <mergeCell ref="C102:C104"/>
    <mergeCell ref="A82:C82"/>
    <mergeCell ref="A83:C83"/>
    <mergeCell ref="A84:C84"/>
    <mergeCell ref="A85:C85"/>
    <mergeCell ref="A86:C86"/>
    <mergeCell ref="B97:D97"/>
    <mergeCell ref="A75:A77"/>
    <mergeCell ref="B75:B77"/>
    <mergeCell ref="C75:C77"/>
    <mergeCell ref="A78:C78"/>
    <mergeCell ref="A80:I80"/>
    <mergeCell ref="A81:C81"/>
    <mergeCell ref="A69:A71"/>
    <mergeCell ref="B69:B71"/>
    <mergeCell ref="C69:C71"/>
    <mergeCell ref="A72:A74"/>
    <mergeCell ref="B72:B74"/>
    <mergeCell ref="C72:C74"/>
    <mergeCell ref="A63:A65"/>
    <mergeCell ref="B63:B65"/>
    <mergeCell ref="C63:C65"/>
    <mergeCell ref="A66:A68"/>
    <mergeCell ref="B66:B68"/>
    <mergeCell ref="C66:C68"/>
    <mergeCell ref="A57:A59"/>
    <mergeCell ref="B57:B59"/>
    <mergeCell ref="C57:C59"/>
    <mergeCell ref="A60:A62"/>
    <mergeCell ref="B60:B62"/>
    <mergeCell ref="C60:C62"/>
    <mergeCell ref="F49:I49"/>
    <mergeCell ref="A51:C51"/>
    <mergeCell ref="D51:I51"/>
    <mergeCell ref="A52:I52"/>
    <mergeCell ref="A54:A56"/>
    <mergeCell ref="B54:B56"/>
    <mergeCell ref="C54:C56"/>
    <mergeCell ref="A35:C35"/>
    <mergeCell ref="A36:C36"/>
    <mergeCell ref="A37:C37"/>
    <mergeCell ref="A38:C38"/>
    <mergeCell ref="A39:C39"/>
    <mergeCell ref="B49:D49"/>
    <mergeCell ref="A27:A29"/>
    <mergeCell ref="B27:B29"/>
    <mergeCell ref="C27:C29"/>
    <mergeCell ref="A30:C30"/>
    <mergeCell ref="A33:I33"/>
    <mergeCell ref="A34:C34"/>
    <mergeCell ref="A21:A23"/>
    <mergeCell ref="B21:B23"/>
    <mergeCell ref="C21:C23"/>
    <mergeCell ref="A24:A26"/>
    <mergeCell ref="B24:B26"/>
    <mergeCell ref="C24:C26"/>
    <mergeCell ref="A15:A17"/>
    <mergeCell ref="B15:B17"/>
    <mergeCell ref="C15:C17"/>
    <mergeCell ref="A18:A20"/>
    <mergeCell ref="B18:B20"/>
    <mergeCell ref="C18:C20"/>
    <mergeCell ref="A9:A11"/>
    <mergeCell ref="B9:B11"/>
    <mergeCell ref="C9:C11"/>
    <mergeCell ref="A12:A14"/>
    <mergeCell ref="B12:B14"/>
    <mergeCell ref="C12:C14"/>
    <mergeCell ref="B1:D1"/>
    <mergeCell ref="F1:I1"/>
    <mergeCell ref="A3:C3"/>
    <mergeCell ref="D3:I3"/>
    <mergeCell ref="A4:I4"/>
    <mergeCell ref="A6:A8"/>
    <mergeCell ref="B6:B8"/>
    <mergeCell ref="C6:C8"/>
  </mergeCells>
  <pageMargins left="0.7" right="0.7" top="0.75" bottom="0.75" header="0.3" footer="0.3"/>
  <pageSetup scale="57" orientation="landscape" r:id="rId1"/>
  <headerFooter>
    <oddHeader xml:space="preserve">&amp;L&amp;"-,Bold"&amp;12EXHIBIT C
&amp;C&amp;"-,Bold"&amp;12BUDGET SPREADSHEET
Annual Projections FY 2023-26&amp;R&amp;"-,Bold"&amp;12Request for Proposals: Youth Activities and Mental Health
RFP No. PROB 2022-xxx
</oddHeader>
  </headerFooter>
  <rowBreaks count="5" manualBreakCount="5">
    <brk id="30" max="8" man="1"/>
    <brk id="48" max="8" man="1"/>
    <brk id="78" max="8" man="1"/>
    <brk id="96" max="8" man="1"/>
    <brk id="126"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A771E-2BBF-4AE8-AFB5-CACC4258166B}">
  <dimension ref="A1:J150"/>
  <sheetViews>
    <sheetView view="pageLayout" zoomScaleNormal="100" workbookViewId="0">
      <selection activeCell="C12" sqref="C12:C14"/>
    </sheetView>
  </sheetViews>
  <sheetFormatPr defaultRowHeight="15" x14ac:dyDescent="0.25"/>
  <cols>
    <col min="1" max="1" width="42.28515625" customWidth="1"/>
    <col min="2" max="3" width="16.7109375" customWidth="1"/>
    <col min="4" max="4" width="38.42578125" style="1" customWidth="1"/>
    <col min="5" max="5" width="19.85546875" style="1" customWidth="1"/>
    <col min="6" max="9" width="19.85546875" customWidth="1"/>
    <col min="10" max="10" width="20.28515625" customWidth="1"/>
  </cols>
  <sheetData>
    <row r="1" spans="1:10" s="2" customFormat="1" ht="22.5" customHeight="1" x14ac:dyDescent="0.25">
      <c r="A1" s="3" t="s">
        <v>2</v>
      </c>
      <c r="B1" s="79"/>
      <c r="C1" s="80"/>
      <c r="D1" s="81"/>
      <c r="E1" s="4"/>
      <c r="F1" s="91" t="s">
        <v>69</v>
      </c>
      <c r="G1" s="92"/>
      <c r="H1" s="92"/>
      <c r="I1" s="93"/>
    </row>
    <row r="2" spans="1:10" ht="15" customHeight="1" x14ac:dyDescent="0.3">
      <c r="A2" s="6"/>
      <c r="B2" s="6"/>
      <c r="C2" s="6"/>
      <c r="D2" s="7"/>
      <c r="E2" s="7"/>
    </row>
    <row r="3" spans="1:10" ht="22.5" customHeight="1" x14ac:dyDescent="0.25">
      <c r="A3" s="103"/>
      <c r="B3" s="104"/>
      <c r="C3" s="105"/>
      <c r="D3" s="82" t="s">
        <v>4</v>
      </c>
      <c r="E3" s="83"/>
      <c r="F3" s="83"/>
      <c r="G3" s="83"/>
      <c r="H3" s="83"/>
      <c r="I3" s="83"/>
    </row>
    <row r="4" spans="1:10" ht="22.5" customHeight="1" x14ac:dyDescent="0.25">
      <c r="A4" s="90" t="s">
        <v>11</v>
      </c>
      <c r="B4" s="90"/>
      <c r="C4" s="90"/>
      <c r="D4" s="90"/>
      <c r="E4" s="90"/>
      <c r="F4" s="90"/>
      <c r="G4" s="90"/>
      <c r="H4" s="90"/>
      <c r="I4" s="90"/>
    </row>
    <row r="5" spans="1:10" ht="34.5" x14ac:dyDescent="0.25">
      <c r="A5" s="10" t="s">
        <v>10</v>
      </c>
      <c r="B5" s="11" t="s">
        <v>6</v>
      </c>
      <c r="C5" s="11" t="s">
        <v>5</v>
      </c>
      <c r="D5" s="10" t="s">
        <v>12</v>
      </c>
      <c r="E5" s="51" t="s">
        <v>52</v>
      </c>
      <c r="F5" s="51" t="s">
        <v>53</v>
      </c>
      <c r="G5" s="51" t="s">
        <v>54</v>
      </c>
      <c r="H5" s="51" t="s">
        <v>55</v>
      </c>
      <c r="I5" s="10" t="s">
        <v>51</v>
      </c>
      <c r="J5" s="14"/>
    </row>
    <row r="6" spans="1:10" ht="24" customHeight="1" x14ac:dyDescent="0.25">
      <c r="A6" s="129" t="s">
        <v>35</v>
      </c>
      <c r="B6" s="133">
        <v>1</v>
      </c>
      <c r="C6" s="124">
        <v>30</v>
      </c>
      <c r="D6" s="15" t="s">
        <v>9</v>
      </c>
      <c r="E6" s="59">
        <v>50</v>
      </c>
      <c r="F6" s="59">
        <v>75</v>
      </c>
      <c r="G6" s="59">
        <v>75</v>
      </c>
      <c r="H6" s="59">
        <v>75</v>
      </c>
      <c r="I6" s="60">
        <v>75</v>
      </c>
    </row>
    <row r="7" spans="1:10" ht="24" customHeight="1" x14ac:dyDescent="0.25">
      <c r="A7" s="121"/>
      <c r="B7" s="131"/>
      <c r="C7" s="124"/>
      <c r="D7" s="16" t="s">
        <v>0</v>
      </c>
      <c r="E7" s="61">
        <v>30</v>
      </c>
      <c r="F7" s="61">
        <v>50</v>
      </c>
      <c r="G7" s="61">
        <v>50</v>
      </c>
      <c r="H7" s="61">
        <v>50</v>
      </c>
      <c r="I7" s="26">
        <f t="shared" ref="I7:I39" si="0">SUM(E7:H7)</f>
        <v>180</v>
      </c>
    </row>
    <row r="8" spans="1:10" ht="24" customHeight="1" x14ac:dyDescent="0.25">
      <c r="A8" s="121"/>
      <c r="B8" s="131"/>
      <c r="C8" s="125"/>
      <c r="D8" s="16" t="s">
        <v>7</v>
      </c>
      <c r="E8" s="32">
        <f>$B6*$C6*E7</f>
        <v>900</v>
      </c>
      <c r="F8" s="32">
        <f>$B6*$C6*F7</f>
        <v>1500</v>
      </c>
      <c r="G8" s="32">
        <f t="shared" ref="G8:H8" si="1">$B6*$C6*G7</f>
        <v>1500</v>
      </c>
      <c r="H8" s="32">
        <f t="shared" si="1"/>
        <v>1500</v>
      </c>
      <c r="I8" s="33">
        <f t="shared" si="0"/>
        <v>5400</v>
      </c>
    </row>
    <row r="9" spans="1:10" ht="24" customHeight="1" x14ac:dyDescent="0.25">
      <c r="A9" s="121" t="s">
        <v>17</v>
      </c>
      <c r="B9" s="131">
        <v>1</v>
      </c>
      <c r="C9" s="123">
        <v>45</v>
      </c>
      <c r="D9" s="16" t="s">
        <v>9</v>
      </c>
      <c r="E9" s="61">
        <v>50</v>
      </c>
      <c r="F9" s="61">
        <v>50</v>
      </c>
      <c r="G9" s="61">
        <v>50</v>
      </c>
      <c r="H9" s="61">
        <v>50</v>
      </c>
      <c r="I9" s="60">
        <v>60</v>
      </c>
    </row>
    <row r="10" spans="1:10" ht="24" customHeight="1" x14ac:dyDescent="0.25">
      <c r="A10" s="121"/>
      <c r="B10" s="131"/>
      <c r="C10" s="124"/>
      <c r="D10" s="16" t="s">
        <v>0</v>
      </c>
      <c r="E10" s="61">
        <v>75</v>
      </c>
      <c r="F10" s="61">
        <v>75</v>
      </c>
      <c r="G10" s="61">
        <v>75</v>
      </c>
      <c r="H10" s="61">
        <v>75</v>
      </c>
      <c r="I10" s="26">
        <f t="shared" si="0"/>
        <v>300</v>
      </c>
    </row>
    <row r="11" spans="1:10" ht="24" customHeight="1" x14ac:dyDescent="0.25">
      <c r="A11" s="121"/>
      <c r="B11" s="131"/>
      <c r="C11" s="125"/>
      <c r="D11" s="16" t="s">
        <v>7</v>
      </c>
      <c r="E11" s="32">
        <f>$B9*$C9*E10</f>
        <v>3375</v>
      </c>
      <c r="F11" s="32">
        <f t="shared" ref="F11:H11" si="2">$B9*$C9*F10</f>
        <v>3375</v>
      </c>
      <c r="G11" s="32">
        <f t="shared" si="2"/>
        <v>3375</v>
      </c>
      <c r="H11" s="32">
        <f t="shared" si="2"/>
        <v>3375</v>
      </c>
      <c r="I11" s="33">
        <f t="shared" si="0"/>
        <v>13500</v>
      </c>
    </row>
    <row r="12" spans="1:10" ht="24" customHeight="1" x14ac:dyDescent="0.25">
      <c r="A12" s="121" t="s">
        <v>18</v>
      </c>
      <c r="B12" s="131">
        <v>1</v>
      </c>
      <c r="C12" s="123">
        <v>45</v>
      </c>
      <c r="D12" s="16" t="s">
        <v>9</v>
      </c>
      <c r="E12" s="61">
        <v>20</v>
      </c>
      <c r="F12" s="61">
        <v>20</v>
      </c>
      <c r="G12" s="61">
        <v>20</v>
      </c>
      <c r="H12" s="61">
        <v>20</v>
      </c>
      <c r="I12" s="60">
        <v>50</v>
      </c>
    </row>
    <row r="13" spans="1:10" ht="24" customHeight="1" x14ac:dyDescent="0.25">
      <c r="A13" s="121"/>
      <c r="B13" s="131"/>
      <c r="C13" s="124"/>
      <c r="D13" s="16" t="s">
        <v>0</v>
      </c>
      <c r="E13" s="61">
        <v>50</v>
      </c>
      <c r="F13" s="61">
        <v>100</v>
      </c>
      <c r="G13" s="61">
        <v>100</v>
      </c>
      <c r="H13" s="61">
        <v>50</v>
      </c>
      <c r="I13" s="26">
        <f t="shared" ref="I13:I23" si="3">SUM(E13:H13)</f>
        <v>300</v>
      </c>
    </row>
    <row r="14" spans="1:10" ht="24" customHeight="1" x14ac:dyDescent="0.25">
      <c r="A14" s="121"/>
      <c r="B14" s="131"/>
      <c r="C14" s="125"/>
      <c r="D14" s="16" t="s">
        <v>7</v>
      </c>
      <c r="E14" s="32">
        <f>$B12*$C12*E13</f>
        <v>2250</v>
      </c>
      <c r="F14" s="32">
        <f t="shared" ref="F14:H14" si="4">$B12*$C12*F13</f>
        <v>4500</v>
      </c>
      <c r="G14" s="32">
        <f t="shared" si="4"/>
        <v>4500</v>
      </c>
      <c r="H14" s="32">
        <f t="shared" si="4"/>
        <v>2250</v>
      </c>
      <c r="I14" s="33">
        <f t="shared" si="3"/>
        <v>13500</v>
      </c>
    </row>
    <row r="15" spans="1:10" ht="24" customHeight="1" x14ac:dyDescent="0.25">
      <c r="A15" s="121" t="s">
        <v>19</v>
      </c>
      <c r="B15" s="131">
        <v>2</v>
      </c>
      <c r="C15" s="123">
        <v>28</v>
      </c>
      <c r="D15" s="16" t="s">
        <v>9</v>
      </c>
      <c r="E15" s="61">
        <v>0</v>
      </c>
      <c r="F15" s="61">
        <v>0</v>
      </c>
      <c r="G15" s="61">
        <v>0</v>
      </c>
      <c r="H15" s="61">
        <v>50</v>
      </c>
      <c r="I15" s="60">
        <v>50</v>
      </c>
    </row>
    <row r="16" spans="1:10" ht="24" customHeight="1" x14ac:dyDescent="0.25">
      <c r="A16" s="121"/>
      <c r="B16" s="131"/>
      <c r="C16" s="124"/>
      <c r="D16" s="16" t="s">
        <v>0</v>
      </c>
      <c r="E16" s="61">
        <v>0</v>
      </c>
      <c r="F16" s="61">
        <v>0</v>
      </c>
      <c r="G16" s="61">
        <v>0</v>
      </c>
      <c r="H16" s="61">
        <v>25</v>
      </c>
      <c r="I16" s="26">
        <f t="shared" si="3"/>
        <v>25</v>
      </c>
    </row>
    <row r="17" spans="1:9" ht="24" customHeight="1" x14ac:dyDescent="0.25">
      <c r="A17" s="121"/>
      <c r="B17" s="131"/>
      <c r="C17" s="125"/>
      <c r="D17" s="16" t="s">
        <v>7</v>
      </c>
      <c r="E17" s="32">
        <f>$B15*$C15*E16</f>
        <v>0</v>
      </c>
      <c r="F17" s="32">
        <f t="shared" ref="F17:H17" si="5">$B15*$C15*F16</f>
        <v>0</v>
      </c>
      <c r="G17" s="32">
        <f t="shared" si="5"/>
        <v>0</v>
      </c>
      <c r="H17" s="32">
        <f t="shared" si="5"/>
        <v>1400</v>
      </c>
      <c r="I17" s="33">
        <f t="shared" si="3"/>
        <v>1400</v>
      </c>
    </row>
    <row r="18" spans="1:9" ht="24" customHeight="1" x14ac:dyDescent="0.25">
      <c r="A18" s="121" t="s">
        <v>30</v>
      </c>
      <c r="B18" s="131">
        <v>3</v>
      </c>
      <c r="C18" s="123">
        <v>32.5</v>
      </c>
      <c r="D18" s="16" t="s">
        <v>9</v>
      </c>
      <c r="E18" s="61">
        <v>50</v>
      </c>
      <c r="F18" s="61">
        <v>50</v>
      </c>
      <c r="G18" s="61">
        <v>50</v>
      </c>
      <c r="H18" s="61">
        <v>0</v>
      </c>
      <c r="I18" s="60">
        <v>50</v>
      </c>
    </row>
    <row r="19" spans="1:9" ht="24" customHeight="1" x14ac:dyDescent="0.25">
      <c r="A19" s="121"/>
      <c r="B19" s="131"/>
      <c r="C19" s="124"/>
      <c r="D19" s="16" t="s">
        <v>0</v>
      </c>
      <c r="E19" s="61">
        <v>100</v>
      </c>
      <c r="F19" s="61">
        <v>100</v>
      </c>
      <c r="G19" s="61">
        <v>100</v>
      </c>
      <c r="H19" s="61">
        <v>0</v>
      </c>
      <c r="I19" s="26">
        <f t="shared" si="3"/>
        <v>300</v>
      </c>
    </row>
    <row r="20" spans="1:9" ht="24" customHeight="1" x14ac:dyDescent="0.25">
      <c r="A20" s="121"/>
      <c r="B20" s="131"/>
      <c r="C20" s="125"/>
      <c r="D20" s="16" t="s">
        <v>7</v>
      </c>
      <c r="E20" s="32">
        <f>$B18*$C18*E19</f>
        <v>9750</v>
      </c>
      <c r="F20" s="32">
        <f t="shared" ref="F20:H20" si="6">$B18*$C18*F19</f>
        <v>9750</v>
      </c>
      <c r="G20" s="32">
        <f t="shared" si="6"/>
        <v>9750</v>
      </c>
      <c r="H20" s="32">
        <f t="shared" si="6"/>
        <v>0</v>
      </c>
      <c r="I20" s="33">
        <f t="shared" si="3"/>
        <v>29250</v>
      </c>
    </row>
    <row r="21" spans="1:9" ht="24" customHeight="1" x14ac:dyDescent="0.25">
      <c r="A21" s="85"/>
      <c r="B21" s="87"/>
      <c r="C21" s="102"/>
      <c r="D21" s="16" t="s">
        <v>9</v>
      </c>
      <c r="E21" s="38"/>
      <c r="F21" s="38"/>
      <c r="G21" s="38"/>
      <c r="H21" s="38"/>
      <c r="I21" s="26"/>
    </row>
    <row r="22" spans="1:9" ht="24" customHeight="1" x14ac:dyDescent="0.25">
      <c r="A22" s="85"/>
      <c r="B22" s="87"/>
      <c r="C22" s="88"/>
      <c r="D22" s="17" t="s">
        <v>0</v>
      </c>
      <c r="E22" s="39"/>
      <c r="F22" s="39"/>
      <c r="G22" s="39"/>
      <c r="H22" s="39"/>
      <c r="I22" s="27">
        <f t="shared" si="3"/>
        <v>0</v>
      </c>
    </row>
    <row r="23" spans="1:9" ht="24" customHeight="1" x14ac:dyDescent="0.25">
      <c r="A23" s="100"/>
      <c r="B23" s="101"/>
      <c r="C23" s="99"/>
      <c r="D23" s="18" t="s">
        <v>7</v>
      </c>
      <c r="E23" s="32">
        <f>$B21*$C21*E22</f>
        <v>0</v>
      </c>
      <c r="F23" s="32">
        <f t="shared" ref="F23:H23" si="7">$B21*$C21*F22</f>
        <v>0</v>
      </c>
      <c r="G23" s="32">
        <f t="shared" si="7"/>
        <v>0</v>
      </c>
      <c r="H23" s="32">
        <f t="shared" si="7"/>
        <v>0</v>
      </c>
      <c r="I23" s="34">
        <f t="shared" si="3"/>
        <v>0</v>
      </c>
    </row>
    <row r="24" spans="1:9" ht="24" customHeight="1" x14ac:dyDescent="0.25">
      <c r="A24" s="85"/>
      <c r="B24" s="87"/>
      <c r="C24" s="98"/>
      <c r="D24" s="18" t="s">
        <v>9</v>
      </c>
      <c r="E24" s="40"/>
      <c r="F24" s="40"/>
      <c r="G24" s="40"/>
      <c r="H24" s="40"/>
      <c r="I24" s="28"/>
    </row>
    <row r="25" spans="1:9" ht="24" customHeight="1" x14ac:dyDescent="0.25">
      <c r="A25" s="85"/>
      <c r="B25" s="87"/>
      <c r="C25" s="99"/>
      <c r="D25" s="18" t="s">
        <v>0</v>
      </c>
      <c r="E25" s="40"/>
      <c r="F25" s="40"/>
      <c r="G25" s="40"/>
      <c r="H25" s="40"/>
      <c r="I25" s="28">
        <f t="shared" ref="I25:I29" si="8">SUM(E25:H25)</f>
        <v>0</v>
      </c>
    </row>
    <row r="26" spans="1:9" ht="24" customHeight="1" x14ac:dyDescent="0.25">
      <c r="A26" s="85"/>
      <c r="B26" s="87"/>
      <c r="C26" s="89"/>
      <c r="D26" s="15" t="s">
        <v>7</v>
      </c>
      <c r="E26" s="32">
        <f>$B24*$C24*E25</f>
        <v>0</v>
      </c>
      <c r="F26" s="32">
        <f t="shared" ref="F26:H26" si="9">$B24*$C24*F25</f>
        <v>0</v>
      </c>
      <c r="G26" s="32">
        <f t="shared" si="9"/>
        <v>0</v>
      </c>
      <c r="H26" s="32">
        <f t="shared" si="9"/>
        <v>0</v>
      </c>
      <c r="I26" s="35">
        <f t="shared" si="8"/>
        <v>0</v>
      </c>
    </row>
    <row r="27" spans="1:9" ht="24" customHeight="1" x14ac:dyDescent="0.25">
      <c r="A27" s="85"/>
      <c r="B27" s="87"/>
      <c r="C27" s="102"/>
      <c r="D27" s="16" t="s">
        <v>9</v>
      </c>
      <c r="E27" s="38"/>
      <c r="F27" s="38"/>
      <c r="G27" s="38"/>
      <c r="H27" s="38"/>
      <c r="I27" s="26"/>
    </row>
    <row r="28" spans="1:9" ht="24" customHeight="1" x14ac:dyDescent="0.25">
      <c r="A28" s="85"/>
      <c r="B28" s="87"/>
      <c r="C28" s="88"/>
      <c r="D28" s="17" t="s">
        <v>0</v>
      </c>
      <c r="E28" s="39"/>
      <c r="F28" s="39"/>
      <c r="G28" s="39"/>
      <c r="H28" s="39"/>
      <c r="I28" s="27">
        <f t="shared" si="8"/>
        <v>0</v>
      </c>
    </row>
    <row r="29" spans="1:9" ht="24" customHeight="1" thickBot="1" x14ac:dyDescent="0.3">
      <c r="A29" s="100"/>
      <c r="B29" s="101"/>
      <c r="C29" s="99"/>
      <c r="D29" s="19" t="s">
        <v>7</v>
      </c>
      <c r="E29" s="31">
        <f>$B27*$C27*E28</f>
        <v>0</v>
      </c>
      <c r="F29" s="31">
        <f t="shared" ref="F29:H29" si="10">$B27*$C27*F28</f>
        <v>0</v>
      </c>
      <c r="G29" s="31">
        <f t="shared" si="10"/>
        <v>0</v>
      </c>
      <c r="H29" s="31">
        <f t="shared" si="10"/>
        <v>0</v>
      </c>
      <c r="I29" s="36">
        <f t="shared" si="8"/>
        <v>0</v>
      </c>
    </row>
    <row r="30" spans="1:9" ht="24" customHeight="1" x14ac:dyDescent="0.25">
      <c r="A30" s="94"/>
      <c r="B30" s="95"/>
      <c r="C30" s="96"/>
      <c r="D30" s="20" t="s">
        <v>13</v>
      </c>
      <c r="E30" s="30">
        <f>SUM(E8,E11,E14,E17,E20,E23,E26,E29)</f>
        <v>16275</v>
      </c>
      <c r="F30" s="30">
        <f>SUM(F8,F11,F14,F17,F20,F23,F26,F29)</f>
        <v>19125</v>
      </c>
      <c r="G30" s="30">
        <f>SUM(G8,G11,G14,G17,G20,G23,G26,G29)</f>
        <v>19125</v>
      </c>
      <c r="H30" s="30">
        <f>SUM(H8,H11,H14,H17,H20,H23,H26,H29)</f>
        <v>8525</v>
      </c>
      <c r="I30" s="30">
        <f t="shared" si="0"/>
        <v>63050</v>
      </c>
    </row>
    <row r="31" spans="1:9" ht="16.5" customHeight="1" x14ac:dyDescent="0.25">
      <c r="A31" s="13"/>
      <c r="B31" s="13"/>
      <c r="C31" s="13"/>
      <c r="D31" s="13"/>
      <c r="E31" s="13"/>
      <c r="F31" s="13"/>
      <c r="G31" s="13"/>
      <c r="H31" s="13"/>
      <c r="I31" s="13"/>
    </row>
    <row r="32" spans="1:9" ht="30" customHeight="1" x14ac:dyDescent="0.25">
      <c r="D32"/>
      <c r="E32"/>
    </row>
    <row r="33" spans="1:9" ht="24" customHeight="1" x14ac:dyDescent="0.25">
      <c r="A33" s="107" t="s">
        <v>33</v>
      </c>
      <c r="B33" s="107"/>
      <c r="C33" s="107"/>
      <c r="D33" s="107"/>
      <c r="E33" s="107"/>
      <c r="F33" s="107"/>
      <c r="G33" s="107"/>
      <c r="H33" s="107"/>
      <c r="I33" s="107"/>
    </row>
    <row r="34" spans="1:9" ht="39" customHeight="1" x14ac:dyDescent="0.25">
      <c r="A34" s="108" t="s">
        <v>3</v>
      </c>
      <c r="B34" s="109"/>
      <c r="C34" s="110"/>
      <c r="D34" s="10" t="s">
        <v>12</v>
      </c>
      <c r="E34" s="51" t="s">
        <v>52</v>
      </c>
      <c r="F34" s="51" t="s">
        <v>53</v>
      </c>
      <c r="G34" s="51" t="s">
        <v>54</v>
      </c>
      <c r="H34" s="51" t="s">
        <v>55</v>
      </c>
      <c r="I34" s="10" t="s">
        <v>51</v>
      </c>
    </row>
    <row r="35" spans="1:9" ht="24" customHeight="1" x14ac:dyDescent="0.25">
      <c r="A35" s="120" t="s">
        <v>36</v>
      </c>
      <c r="B35" s="120"/>
      <c r="C35" s="120"/>
      <c r="D35" s="12" t="s">
        <v>1</v>
      </c>
      <c r="E35" s="62">
        <v>2000</v>
      </c>
      <c r="F35" s="62">
        <v>1000</v>
      </c>
      <c r="G35" s="62">
        <v>1000</v>
      </c>
      <c r="H35" s="62">
        <v>2250</v>
      </c>
      <c r="I35" s="33">
        <f t="shared" ref="I35:I36" si="11">SUM(E35:H35)</f>
        <v>6250</v>
      </c>
    </row>
    <row r="36" spans="1:9" ht="24" customHeight="1" x14ac:dyDescent="0.25">
      <c r="A36" s="120" t="s">
        <v>21</v>
      </c>
      <c r="B36" s="120"/>
      <c r="C36" s="120"/>
      <c r="D36" s="12" t="s">
        <v>1</v>
      </c>
      <c r="E36" s="62">
        <v>150</v>
      </c>
      <c r="F36" s="62">
        <v>150</v>
      </c>
      <c r="G36" s="62">
        <v>100</v>
      </c>
      <c r="H36" s="62">
        <v>100</v>
      </c>
      <c r="I36" s="33">
        <f t="shared" si="11"/>
        <v>500</v>
      </c>
    </row>
    <row r="37" spans="1:9" ht="24" customHeight="1" x14ac:dyDescent="0.25">
      <c r="A37" s="120" t="s">
        <v>20</v>
      </c>
      <c r="B37" s="120"/>
      <c r="C37" s="120"/>
      <c r="D37" s="21" t="s">
        <v>1</v>
      </c>
      <c r="E37" s="63">
        <v>200</v>
      </c>
      <c r="F37" s="63">
        <v>300</v>
      </c>
      <c r="G37" s="63">
        <v>200</v>
      </c>
      <c r="H37" s="63">
        <v>0</v>
      </c>
      <c r="I37" s="44">
        <f>SUM(E37:H37)</f>
        <v>700</v>
      </c>
    </row>
    <row r="38" spans="1:9" ht="24" customHeight="1" thickBot="1" x14ac:dyDescent="0.3">
      <c r="A38" s="106"/>
      <c r="B38" s="106"/>
      <c r="C38" s="106"/>
      <c r="D38" s="22" t="s">
        <v>1</v>
      </c>
      <c r="E38" s="41"/>
      <c r="F38" s="41"/>
      <c r="G38" s="41"/>
      <c r="H38" s="41"/>
      <c r="I38" s="42">
        <f t="shared" si="0"/>
        <v>0</v>
      </c>
    </row>
    <row r="39" spans="1:9" ht="24" customHeight="1" x14ac:dyDescent="0.25">
      <c r="A39" s="97"/>
      <c r="B39" s="97"/>
      <c r="C39" s="97"/>
      <c r="D39" s="23" t="s">
        <v>34</v>
      </c>
      <c r="E39" s="30">
        <f>SUM(E35:E38)</f>
        <v>2350</v>
      </c>
      <c r="F39" s="30">
        <f t="shared" ref="F39:H39" si="12">SUM(F35:F38)</f>
        <v>1450</v>
      </c>
      <c r="G39" s="30">
        <f t="shared" si="12"/>
        <v>1300</v>
      </c>
      <c r="H39" s="30">
        <f t="shared" si="12"/>
        <v>2350</v>
      </c>
      <c r="I39" s="30">
        <f t="shared" si="0"/>
        <v>7450</v>
      </c>
    </row>
    <row r="40" spans="1:9" ht="32.25" customHeight="1" x14ac:dyDescent="0.25">
      <c r="D40"/>
      <c r="E40"/>
    </row>
    <row r="41" spans="1:9" ht="42" customHeight="1" x14ac:dyDescent="0.25">
      <c r="D41" s="9"/>
      <c r="E41" s="51" t="s">
        <v>52</v>
      </c>
      <c r="F41" s="51" t="s">
        <v>53</v>
      </c>
      <c r="G41" s="51" t="s">
        <v>54</v>
      </c>
      <c r="H41" s="51" t="s">
        <v>55</v>
      </c>
      <c r="I41" s="10" t="s">
        <v>51</v>
      </c>
    </row>
    <row r="42" spans="1:9" ht="24" customHeight="1" x14ac:dyDescent="0.25">
      <c r="A42" s="8"/>
      <c r="B42" s="8"/>
      <c r="C42" s="8"/>
      <c r="D42" s="45" t="s">
        <v>13</v>
      </c>
      <c r="E42" s="34">
        <f>E30</f>
        <v>16275</v>
      </c>
      <c r="F42" s="34">
        <f>F30</f>
        <v>19125</v>
      </c>
      <c r="G42" s="34">
        <f>G30</f>
        <v>19125</v>
      </c>
      <c r="H42" s="34">
        <f>H30</f>
        <v>8525</v>
      </c>
      <c r="I42" s="34">
        <f>I30</f>
        <v>63050</v>
      </c>
    </row>
    <row r="43" spans="1:9" ht="19.5" thickBot="1" x14ac:dyDescent="0.3">
      <c r="D43" s="67" t="s">
        <v>34</v>
      </c>
      <c r="E43" s="68">
        <f>E39</f>
        <v>2350</v>
      </c>
      <c r="F43" s="68">
        <f>F39</f>
        <v>1450</v>
      </c>
      <c r="G43" s="68">
        <f>G39</f>
        <v>1300</v>
      </c>
      <c r="H43" s="68">
        <f>H39</f>
        <v>2350</v>
      </c>
      <c r="I43" s="68">
        <f>I39</f>
        <v>7450</v>
      </c>
    </row>
    <row r="44" spans="1:9" ht="18.75" x14ac:dyDescent="0.25">
      <c r="D44" s="65" t="s">
        <v>39</v>
      </c>
      <c r="E44" s="66">
        <f>E42+E43</f>
        <v>18625</v>
      </c>
      <c r="F44" s="66">
        <f t="shared" ref="F44:H44" si="13">F42+F43</f>
        <v>20575</v>
      </c>
      <c r="G44" s="66">
        <f t="shared" si="13"/>
        <v>20425</v>
      </c>
      <c r="H44" s="66">
        <f t="shared" si="13"/>
        <v>10875</v>
      </c>
      <c r="I44" s="66">
        <f>I42+I43</f>
        <v>70500</v>
      </c>
    </row>
    <row r="45" spans="1:9" ht="19.5" thickBot="1" x14ac:dyDescent="0.3">
      <c r="D45" s="45" t="s">
        <v>37</v>
      </c>
      <c r="E45" s="34">
        <f>(E44)*0.1</f>
        <v>1862.5</v>
      </c>
      <c r="F45" s="34">
        <f t="shared" ref="F45:H45" si="14">(F44)*0.1</f>
        <v>2057.5</v>
      </c>
      <c r="G45" s="34">
        <f t="shared" si="14"/>
        <v>2042.5</v>
      </c>
      <c r="H45" s="34">
        <f t="shared" si="14"/>
        <v>1087.5</v>
      </c>
      <c r="I45" s="34">
        <f>SUM(E45:H45)</f>
        <v>7050</v>
      </c>
    </row>
    <row r="46" spans="1:9" ht="19.5" thickBot="1" x14ac:dyDescent="0.3">
      <c r="D46" s="46" t="s">
        <v>56</v>
      </c>
      <c r="E46" s="47">
        <f>E44+E45</f>
        <v>20487.5</v>
      </c>
      <c r="F46" s="47">
        <f t="shared" ref="F46:H46" si="15">F44+F45</f>
        <v>22632.5</v>
      </c>
      <c r="G46" s="47">
        <f t="shared" si="15"/>
        <v>22467.5</v>
      </c>
      <c r="H46" s="47">
        <f t="shared" si="15"/>
        <v>11962.5</v>
      </c>
      <c r="I46" s="48">
        <f>SUM(E46:H46)</f>
        <v>77550</v>
      </c>
    </row>
    <row r="47" spans="1:9" x14ac:dyDescent="0.25">
      <c r="D47"/>
      <c r="E47"/>
    </row>
    <row r="49" spans="1:9" ht="18.75" x14ac:dyDescent="0.25">
      <c r="A49" s="3" t="s">
        <v>2</v>
      </c>
      <c r="B49" s="79"/>
      <c r="C49" s="80"/>
      <c r="D49" s="81"/>
      <c r="E49" s="4"/>
      <c r="F49" s="91" t="s">
        <v>68</v>
      </c>
      <c r="G49" s="92"/>
      <c r="H49" s="92"/>
      <c r="I49" s="93"/>
    </row>
    <row r="50" spans="1:9" ht="18.75" x14ac:dyDescent="0.3">
      <c r="A50" s="6"/>
      <c r="B50" s="6"/>
      <c r="C50" s="6"/>
      <c r="D50" s="7"/>
      <c r="E50" s="7"/>
    </row>
    <row r="51" spans="1:9" ht="18.75" x14ac:dyDescent="0.25">
      <c r="A51" s="103"/>
      <c r="B51" s="104"/>
      <c r="C51" s="105"/>
      <c r="D51" s="82" t="s">
        <v>4</v>
      </c>
      <c r="E51" s="83"/>
      <c r="F51" s="83"/>
      <c r="G51" s="83"/>
      <c r="H51" s="83"/>
      <c r="I51" s="83"/>
    </row>
    <row r="52" spans="1:9" ht="18.75" x14ac:dyDescent="0.25">
      <c r="A52" s="90" t="s">
        <v>11</v>
      </c>
      <c r="B52" s="90"/>
      <c r="C52" s="90"/>
      <c r="D52" s="90"/>
      <c r="E52" s="90"/>
      <c r="F52" s="90"/>
      <c r="G52" s="90"/>
      <c r="H52" s="90"/>
      <c r="I52" s="90"/>
    </row>
    <row r="53" spans="1:9" ht="34.5" x14ac:dyDescent="0.25">
      <c r="A53" s="10" t="s">
        <v>10</v>
      </c>
      <c r="B53" s="11" t="s">
        <v>6</v>
      </c>
      <c r="C53" s="11" t="s">
        <v>5</v>
      </c>
      <c r="D53" s="10" t="s">
        <v>12</v>
      </c>
      <c r="E53" s="51" t="s">
        <v>57</v>
      </c>
      <c r="F53" s="51" t="s">
        <v>58</v>
      </c>
      <c r="G53" s="51" t="s">
        <v>59</v>
      </c>
      <c r="H53" s="51" t="s">
        <v>60</v>
      </c>
      <c r="I53" s="10" t="s">
        <v>67</v>
      </c>
    </row>
    <row r="54" spans="1:9" ht="24" customHeight="1" x14ac:dyDescent="0.25">
      <c r="A54" s="129" t="s">
        <v>16</v>
      </c>
      <c r="B54" s="133">
        <v>1</v>
      </c>
      <c r="C54" s="124">
        <v>30</v>
      </c>
      <c r="D54" s="15" t="s">
        <v>9</v>
      </c>
      <c r="E54" s="24">
        <v>50</v>
      </c>
      <c r="F54" s="24">
        <v>75</v>
      </c>
      <c r="G54" s="24">
        <v>75</v>
      </c>
      <c r="H54" s="24">
        <v>75</v>
      </c>
      <c r="I54" s="60">
        <v>85</v>
      </c>
    </row>
    <row r="55" spans="1:9" ht="24" customHeight="1" x14ac:dyDescent="0.25">
      <c r="A55" s="121"/>
      <c r="B55" s="131"/>
      <c r="C55" s="124"/>
      <c r="D55" s="16" t="s">
        <v>0</v>
      </c>
      <c r="E55" s="25">
        <v>30</v>
      </c>
      <c r="F55" s="25">
        <v>50</v>
      </c>
      <c r="G55" s="25">
        <v>50</v>
      </c>
      <c r="H55" s="25">
        <v>50</v>
      </c>
      <c r="I55" s="26">
        <f t="shared" ref="I55:I56" si="16">SUM(E55:H55)</f>
        <v>180</v>
      </c>
    </row>
    <row r="56" spans="1:9" ht="24" customHeight="1" x14ac:dyDescent="0.25">
      <c r="A56" s="121"/>
      <c r="B56" s="131"/>
      <c r="C56" s="125"/>
      <c r="D56" s="16" t="s">
        <v>7</v>
      </c>
      <c r="E56" s="32">
        <f>$B54*$C54*E55</f>
        <v>900</v>
      </c>
      <c r="F56" s="32">
        <f t="shared" ref="F56:H56" si="17">$B54*$C54*F55</f>
        <v>1500</v>
      </c>
      <c r="G56" s="32">
        <f t="shared" si="17"/>
        <v>1500</v>
      </c>
      <c r="H56" s="32">
        <f t="shared" si="17"/>
        <v>1500</v>
      </c>
      <c r="I56" s="33">
        <f t="shared" si="16"/>
        <v>5400</v>
      </c>
    </row>
    <row r="57" spans="1:9" ht="24" customHeight="1" x14ac:dyDescent="0.25">
      <c r="A57" s="121" t="s">
        <v>17</v>
      </c>
      <c r="B57" s="131">
        <v>1</v>
      </c>
      <c r="C57" s="123">
        <v>45</v>
      </c>
      <c r="D57" s="16" t="s">
        <v>9</v>
      </c>
      <c r="E57" s="24">
        <v>50</v>
      </c>
      <c r="F57" s="24">
        <v>50</v>
      </c>
      <c r="G57" s="24">
        <v>50</v>
      </c>
      <c r="H57" s="24">
        <v>50</v>
      </c>
      <c r="I57" s="60">
        <v>75</v>
      </c>
    </row>
    <row r="58" spans="1:9" ht="24" customHeight="1" x14ac:dyDescent="0.25">
      <c r="A58" s="121"/>
      <c r="B58" s="131"/>
      <c r="C58" s="124"/>
      <c r="D58" s="16" t="s">
        <v>0</v>
      </c>
      <c r="E58" s="25">
        <v>75</v>
      </c>
      <c r="F58" s="25">
        <v>75</v>
      </c>
      <c r="G58" s="25">
        <v>75</v>
      </c>
      <c r="H58" s="25">
        <v>75</v>
      </c>
      <c r="I58" s="26">
        <f t="shared" ref="I58:I59" si="18">SUM(E58:H58)</f>
        <v>300</v>
      </c>
    </row>
    <row r="59" spans="1:9" ht="24" customHeight="1" x14ac:dyDescent="0.25">
      <c r="A59" s="121"/>
      <c r="B59" s="131"/>
      <c r="C59" s="125"/>
      <c r="D59" s="16" t="s">
        <v>7</v>
      </c>
      <c r="E59" s="32">
        <f>$B57*$C57*E58</f>
        <v>3375</v>
      </c>
      <c r="F59" s="32">
        <f t="shared" ref="F59:H59" si="19">$B57*$C57*F58</f>
        <v>3375</v>
      </c>
      <c r="G59" s="32">
        <f t="shared" si="19"/>
        <v>3375</v>
      </c>
      <c r="H59" s="32">
        <f t="shared" si="19"/>
        <v>3375</v>
      </c>
      <c r="I59" s="33">
        <f t="shared" si="18"/>
        <v>13500</v>
      </c>
    </row>
    <row r="60" spans="1:9" ht="24" customHeight="1" x14ac:dyDescent="0.25">
      <c r="A60" s="121" t="s">
        <v>18</v>
      </c>
      <c r="B60" s="131">
        <v>1</v>
      </c>
      <c r="C60" s="123">
        <v>45</v>
      </c>
      <c r="D60" s="16" t="s">
        <v>9</v>
      </c>
      <c r="E60" s="24">
        <v>20</v>
      </c>
      <c r="F60" s="24">
        <v>20</v>
      </c>
      <c r="G60" s="24">
        <v>20</v>
      </c>
      <c r="H60" s="24">
        <v>20</v>
      </c>
      <c r="I60" s="60">
        <v>50</v>
      </c>
    </row>
    <row r="61" spans="1:9" ht="24" customHeight="1" x14ac:dyDescent="0.25">
      <c r="A61" s="121"/>
      <c r="B61" s="131"/>
      <c r="C61" s="124"/>
      <c r="D61" s="16" t="s">
        <v>0</v>
      </c>
      <c r="E61" s="25">
        <v>50</v>
      </c>
      <c r="F61" s="25">
        <v>100</v>
      </c>
      <c r="G61" s="25">
        <v>100</v>
      </c>
      <c r="H61" s="25">
        <v>50</v>
      </c>
      <c r="I61" s="26">
        <f t="shared" ref="I61:I62" si="20">SUM(E61:H61)</f>
        <v>300</v>
      </c>
    </row>
    <row r="62" spans="1:9" ht="24" customHeight="1" x14ac:dyDescent="0.25">
      <c r="A62" s="121"/>
      <c r="B62" s="131"/>
      <c r="C62" s="125"/>
      <c r="D62" s="16" t="s">
        <v>7</v>
      </c>
      <c r="E62" s="32">
        <f>$B60*$C60*E61</f>
        <v>2250</v>
      </c>
      <c r="F62" s="32">
        <f t="shared" ref="F62:H62" si="21">$B60*$C60*F61</f>
        <v>4500</v>
      </c>
      <c r="G62" s="32">
        <f t="shared" si="21"/>
        <v>4500</v>
      </c>
      <c r="H62" s="32">
        <f t="shared" si="21"/>
        <v>2250</v>
      </c>
      <c r="I62" s="33">
        <f t="shared" si="20"/>
        <v>13500</v>
      </c>
    </row>
    <row r="63" spans="1:9" ht="24" customHeight="1" x14ac:dyDescent="0.25">
      <c r="A63" s="121" t="s">
        <v>31</v>
      </c>
      <c r="B63" s="131">
        <v>2</v>
      </c>
      <c r="C63" s="123">
        <v>28</v>
      </c>
      <c r="D63" s="16" t="s">
        <v>9</v>
      </c>
      <c r="E63" s="24">
        <v>0</v>
      </c>
      <c r="F63" s="24">
        <v>0</v>
      </c>
      <c r="G63" s="24">
        <v>0</v>
      </c>
      <c r="H63" s="24">
        <v>50</v>
      </c>
      <c r="I63" s="60">
        <v>50</v>
      </c>
    </row>
    <row r="64" spans="1:9" ht="24" customHeight="1" x14ac:dyDescent="0.25">
      <c r="A64" s="121"/>
      <c r="B64" s="131"/>
      <c r="C64" s="124"/>
      <c r="D64" s="16" t="s">
        <v>0</v>
      </c>
      <c r="E64" s="25">
        <v>0</v>
      </c>
      <c r="F64" s="25">
        <v>0</v>
      </c>
      <c r="G64" s="25">
        <v>0</v>
      </c>
      <c r="H64" s="25">
        <v>25</v>
      </c>
      <c r="I64" s="26">
        <f t="shared" ref="I64:I65" si="22">SUM(E64:H64)</f>
        <v>25</v>
      </c>
    </row>
    <row r="65" spans="1:9" ht="24" customHeight="1" x14ac:dyDescent="0.25">
      <c r="A65" s="121"/>
      <c r="B65" s="131"/>
      <c r="C65" s="125"/>
      <c r="D65" s="16" t="s">
        <v>7</v>
      </c>
      <c r="E65" s="32">
        <f>$B63*$C63*E64</f>
        <v>0</v>
      </c>
      <c r="F65" s="32">
        <f t="shared" ref="F65:H65" si="23">$B63*$C63*F64</f>
        <v>0</v>
      </c>
      <c r="G65" s="32">
        <f t="shared" si="23"/>
        <v>0</v>
      </c>
      <c r="H65" s="32">
        <f t="shared" si="23"/>
        <v>1400</v>
      </c>
      <c r="I65" s="33">
        <f t="shared" si="22"/>
        <v>1400</v>
      </c>
    </row>
    <row r="66" spans="1:9" ht="24" customHeight="1" x14ac:dyDescent="0.25">
      <c r="A66" s="121" t="s">
        <v>30</v>
      </c>
      <c r="B66" s="131">
        <v>3</v>
      </c>
      <c r="C66" s="123">
        <v>32.5</v>
      </c>
      <c r="D66" s="16" t="s">
        <v>9</v>
      </c>
      <c r="E66" s="24">
        <v>50</v>
      </c>
      <c r="F66" s="24">
        <v>50</v>
      </c>
      <c r="G66" s="24">
        <v>50</v>
      </c>
      <c r="H66" s="24">
        <v>0</v>
      </c>
      <c r="I66" s="60">
        <v>50</v>
      </c>
    </row>
    <row r="67" spans="1:9" ht="24" customHeight="1" x14ac:dyDescent="0.25">
      <c r="A67" s="121"/>
      <c r="B67" s="131"/>
      <c r="C67" s="124"/>
      <c r="D67" s="16" t="s">
        <v>0</v>
      </c>
      <c r="E67" s="25">
        <v>100</v>
      </c>
      <c r="F67" s="25">
        <v>100</v>
      </c>
      <c r="G67" s="25">
        <v>100</v>
      </c>
      <c r="H67" s="25">
        <v>0</v>
      </c>
      <c r="I67" s="26">
        <f t="shared" ref="I67:I68" si="24">SUM(E67:H67)</f>
        <v>300</v>
      </c>
    </row>
    <row r="68" spans="1:9" ht="24" customHeight="1" x14ac:dyDescent="0.25">
      <c r="A68" s="126"/>
      <c r="B68" s="132"/>
      <c r="C68" s="128"/>
      <c r="D68" s="16" t="s">
        <v>7</v>
      </c>
      <c r="E68" s="32">
        <f>$B66*$C66*E67</f>
        <v>9750</v>
      </c>
      <c r="F68" s="32">
        <f t="shared" ref="F68:H68" si="25">$B66*$C66*F67</f>
        <v>9750</v>
      </c>
      <c r="G68" s="32">
        <f t="shared" si="25"/>
        <v>9750</v>
      </c>
      <c r="H68" s="32">
        <f t="shared" si="25"/>
        <v>0</v>
      </c>
      <c r="I68" s="33">
        <f t="shared" si="24"/>
        <v>29250</v>
      </c>
    </row>
    <row r="69" spans="1:9" ht="24" customHeight="1" x14ac:dyDescent="0.25">
      <c r="A69" s="85"/>
      <c r="B69" s="111"/>
      <c r="C69" s="112"/>
      <c r="D69" s="16" t="s">
        <v>9</v>
      </c>
      <c r="E69" s="38"/>
      <c r="F69" s="38"/>
      <c r="G69" s="38"/>
      <c r="H69" s="38"/>
      <c r="I69" s="26"/>
    </row>
    <row r="70" spans="1:9" ht="24" customHeight="1" x14ac:dyDescent="0.25">
      <c r="A70" s="85"/>
      <c r="B70" s="111"/>
      <c r="C70" s="113"/>
      <c r="D70" s="17" t="s">
        <v>0</v>
      </c>
      <c r="E70" s="39"/>
      <c r="F70" s="39"/>
      <c r="G70" s="39"/>
      <c r="H70" s="39"/>
      <c r="I70" s="27">
        <f t="shared" ref="I70:I71" si="26">SUM(E70:H70)</f>
        <v>0</v>
      </c>
    </row>
    <row r="71" spans="1:9" ht="24" customHeight="1" x14ac:dyDescent="0.25">
      <c r="A71" s="100"/>
      <c r="B71" s="118"/>
      <c r="C71" s="117"/>
      <c r="D71" s="18" t="s">
        <v>7</v>
      </c>
      <c r="E71" s="32">
        <f>$B69*$C69*E70</f>
        <v>0</v>
      </c>
      <c r="F71" s="32">
        <f t="shared" ref="F71:H71" si="27">$B69*$C69*F70</f>
        <v>0</v>
      </c>
      <c r="G71" s="32">
        <f t="shared" si="27"/>
        <v>0</v>
      </c>
      <c r="H71" s="32">
        <f t="shared" si="27"/>
        <v>0</v>
      </c>
      <c r="I71" s="34">
        <f t="shared" si="26"/>
        <v>0</v>
      </c>
    </row>
    <row r="72" spans="1:9" ht="24" customHeight="1" x14ac:dyDescent="0.25">
      <c r="A72" s="85"/>
      <c r="B72" s="111"/>
      <c r="C72" s="116"/>
      <c r="D72" s="18" t="s">
        <v>9</v>
      </c>
      <c r="E72" s="40"/>
      <c r="F72" s="40"/>
      <c r="G72" s="40"/>
      <c r="H72" s="40"/>
      <c r="I72" s="28"/>
    </row>
    <row r="73" spans="1:9" ht="24" customHeight="1" x14ac:dyDescent="0.25">
      <c r="A73" s="85"/>
      <c r="B73" s="111"/>
      <c r="C73" s="117"/>
      <c r="D73" s="18" t="s">
        <v>0</v>
      </c>
      <c r="E73" s="40"/>
      <c r="F73" s="40"/>
      <c r="G73" s="40"/>
      <c r="H73" s="40"/>
      <c r="I73" s="28">
        <f t="shared" ref="I73:I74" si="28">SUM(E73:H73)</f>
        <v>0</v>
      </c>
    </row>
    <row r="74" spans="1:9" ht="24" customHeight="1" x14ac:dyDescent="0.25">
      <c r="A74" s="85"/>
      <c r="B74" s="111"/>
      <c r="C74" s="114"/>
      <c r="D74" s="15" t="s">
        <v>7</v>
      </c>
      <c r="E74" s="32">
        <f>$B72*$C72*E73</f>
        <v>0</v>
      </c>
      <c r="F74" s="32">
        <f t="shared" ref="F74:H74" si="29">$B72*$C72*F73</f>
        <v>0</v>
      </c>
      <c r="G74" s="32">
        <f t="shared" si="29"/>
        <v>0</v>
      </c>
      <c r="H74" s="32">
        <f t="shared" si="29"/>
        <v>0</v>
      </c>
      <c r="I74" s="35">
        <f t="shared" si="28"/>
        <v>0</v>
      </c>
    </row>
    <row r="75" spans="1:9" ht="24" customHeight="1" x14ac:dyDescent="0.25">
      <c r="A75" s="85"/>
      <c r="B75" s="111"/>
      <c r="C75" s="112"/>
      <c r="D75" s="16" t="s">
        <v>9</v>
      </c>
      <c r="E75" s="38"/>
      <c r="F75" s="38"/>
      <c r="G75" s="38"/>
      <c r="H75" s="38"/>
      <c r="I75" s="26"/>
    </row>
    <row r="76" spans="1:9" ht="24" customHeight="1" x14ac:dyDescent="0.25">
      <c r="A76" s="85"/>
      <c r="B76" s="111"/>
      <c r="C76" s="113"/>
      <c r="D76" s="17" t="s">
        <v>0</v>
      </c>
      <c r="E76" s="39"/>
      <c r="F76" s="39"/>
      <c r="G76" s="39"/>
      <c r="H76" s="39"/>
      <c r="I76" s="27">
        <f t="shared" ref="I76:I77" si="30">SUM(E76:H76)</f>
        <v>0</v>
      </c>
    </row>
    <row r="77" spans="1:9" ht="24" customHeight="1" thickBot="1" x14ac:dyDescent="0.3">
      <c r="A77" s="100"/>
      <c r="B77" s="118"/>
      <c r="C77" s="117"/>
      <c r="D77" s="19" t="s">
        <v>7</v>
      </c>
      <c r="E77" s="31">
        <f>$B75*$C75*E76</f>
        <v>0</v>
      </c>
      <c r="F77" s="31">
        <f t="shared" ref="F77:H77" si="31">$B75*$C75*F76</f>
        <v>0</v>
      </c>
      <c r="G77" s="31">
        <f t="shared" si="31"/>
        <v>0</v>
      </c>
      <c r="H77" s="31">
        <f t="shared" si="31"/>
        <v>0</v>
      </c>
      <c r="I77" s="36">
        <f t="shared" si="30"/>
        <v>0</v>
      </c>
    </row>
    <row r="78" spans="1:9" ht="24" customHeight="1" x14ac:dyDescent="0.25">
      <c r="A78" s="119"/>
      <c r="B78" s="119"/>
      <c r="C78" s="119"/>
      <c r="D78" s="20" t="s">
        <v>13</v>
      </c>
      <c r="E78" s="30">
        <f>SUM(E56,E59,E62,E65,E68,E71,E74,E77)</f>
        <v>16275</v>
      </c>
      <c r="F78" s="30">
        <f>SUM(F56,F59,F62,F65,F68,F71,F74,F77)</f>
        <v>19125</v>
      </c>
      <c r="G78" s="30">
        <f>SUM(G56,G59,G62,G65,G68,G71,G74,G77)</f>
        <v>19125</v>
      </c>
      <c r="H78" s="30">
        <f>SUM(H56,H59,H62,H65,H68,H71,H74,H77)</f>
        <v>8525</v>
      </c>
      <c r="I78" s="30">
        <f t="shared" ref="I78" si="32">SUM(E78:H78)</f>
        <v>63050</v>
      </c>
    </row>
    <row r="79" spans="1:9" x14ac:dyDescent="0.25">
      <c r="A79" s="13"/>
      <c r="B79" s="13"/>
      <c r="C79" s="13"/>
      <c r="D79" s="13"/>
      <c r="E79" s="13"/>
      <c r="F79" s="13"/>
      <c r="G79" s="13"/>
      <c r="H79" s="13"/>
      <c r="I79" s="13"/>
    </row>
    <row r="80" spans="1:9" ht="24" customHeight="1" x14ac:dyDescent="0.25">
      <c r="A80" s="107" t="s">
        <v>33</v>
      </c>
      <c r="B80" s="107"/>
      <c r="C80" s="107"/>
      <c r="D80" s="107"/>
      <c r="E80" s="107"/>
      <c r="F80" s="107"/>
      <c r="G80" s="107"/>
      <c r="H80" s="107"/>
      <c r="I80" s="107"/>
    </row>
    <row r="81" spans="1:9" ht="35.25" customHeight="1" x14ac:dyDescent="0.25">
      <c r="A81" s="108" t="s">
        <v>3</v>
      </c>
      <c r="B81" s="109"/>
      <c r="C81" s="110"/>
      <c r="D81" s="10" t="s">
        <v>12</v>
      </c>
      <c r="E81" s="51" t="s">
        <v>57</v>
      </c>
      <c r="F81" s="51" t="s">
        <v>58</v>
      </c>
      <c r="G81" s="51" t="s">
        <v>59</v>
      </c>
      <c r="H81" s="51" t="s">
        <v>60</v>
      </c>
      <c r="I81" s="10" t="s">
        <v>67</v>
      </c>
    </row>
    <row r="82" spans="1:9" ht="24" customHeight="1" x14ac:dyDescent="0.25">
      <c r="A82" s="120" t="s">
        <v>14</v>
      </c>
      <c r="B82" s="120"/>
      <c r="C82" s="120"/>
      <c r="D82" s="12" t="s">
        <v>1</v>
      </c>
      <c r="E82" s="62">
        <v>2000</v>
      </c>
      <c r="F82" s="62">
        <v>1000</v>
      </c>
      <c r="G82" s="62">
        <v>1000</v>
      </c>
      <c r="H82" s="62">
        <v>2250</v>
      </c>
      <c r="I82" s="33">
        <f t="shared" ref="I82:I83" si="33">SUM(E82:H82)</f>
        <v>6250</v>
      </c>
    </row>
    <row r="83" spans="1:9" ht="24" customHeight="1" x14ac:dyDescent="0.25">
      <c r="A83" s="120" t="s">
        <v>21</v>
      </c>
      <c r="B83" s="120"/>
      <c r="C83" s="120"/>
      <c r="D83" s="12" t="s">
        <v>1</v>
      </c>
      <c r="E83" s="62">
        <v>150</v>
      </c>
      <c r="F83" s="62">
        <v>150</v>
      </c>
      <c r="G83" s="62">
        <v>100</v>
      </c>
      <c r="H83" s="62">
        <v>100</v>
      </c>
      <c r="I83" s="33">
        <f t="shared" si="33"/>
        <v>500</v>
      </c>
    </row>
    <row r="84" spans="1:9" ht="24" customHeight="1" x14ac:dyDescent="0.25">
      <c r="A84" s="120" t="s">
        <v>20</v>
      </c>
      <c r="B84" s="120"/>
      <c r="C84" s="120"/>
      <c r="D84" s="21" t="s">
        <v>1</v>
      </c>
      <c r="E84" s="63">
        <v>200</v>
      </c>
      <c r="F84" s="63">
        <v>300</v>
      </c>
      <c r="G84" s="63">
        <v>200</v>
      </c>
      <c r="H84" s="63">
        <v>0</v>
      </c>
      <c r="I84" s="44">
        <f>SUM(E84:H84)</f>
        <v>700</v>
      </c>
    </row>
    <row r="85" spans="1:9" ht="24" customHeight="1" thickBot="1" x14ac:dyDescent="0.3">
      <c r="A85" s="106"/>
      <c r="B85" s="106"/>
      <c r="C85" s="106"/>
      <c r="D85" s="22" t="s">
        <v>1</v>
      </c>
      <c r="E85" s="41"/>
      <c r="F85" s="41"/>
      <c r="G85" s="41"/>
      <c r="H85" s="41"/>
      <c r="I85" s="42">
        <f t="shared" ref="I85:I86" si="34">SUM(E85:H85)</f>
        <v>0</v>
      </c>
    </row>
    <row r="86" spans="1:9" ht="24" customHeight="1" x14ac:dyDescent="0.25">
      <c r="A86" s="97"/>
      <c r="B86" s="97"/>
      <c r="C86" s="97"/>
      <c r="D86" s="23" t="s">
        <v>34</v>
      </c>
      <c r="E86" s="30">
        <f>SUM(E82:E85)</f>
        <v>2350</v>
      </c>
      <c r="F86" s="30">
        <f t="shared" ref="F86:H86" si="35">SUM(F82:F85)</f>
        <v>1450</v>
      </c>
      <c r="G86" s="30">
        <f t="shared" si="35"/>
        <v>1300</v>
      </c>
      <c r="H86" s="30">
        <f t="shared" si="35"/>
        <v>2350</v>
      </c>
      <c r="I86" s="30">
        <f t="shared" si="34"/>
        <v>7450</v>
      </c>
    </row>
    <row r="87" spans="1:9" ht="24" customHeight="1" x14ac:dyDescent="0.25">
      <c r="D87"/>
      <c r="E87"/>
    </row>
    <row r="88" spans="1:9" ht="38.25" customHeight="1" x14ac:dyDescent="0.25">
      <c r="D88" s="9"/>
      <c r="E88" s="51" t="s">
        <v>57</v>
      </c>
      <c r="F88" s="51" t="s">
        <v>58</v>
      </c>
      <c r="G88" s="51" t="s">
        <v>59</v>
      </c>
      <c r="H88" s="51" t="s">
        <v>60</v>
      </c>
      <c r="I88" s="10" t="s">
        <v>67</v>
      </c>
    </row>
    <row r="89" spans="1:9" ht="24" customHeight="1" x14ac:dyDescent="0.25">
      <c r="A89" s="8"/>
      <c r="B89" s="8"/>
      <c r="C89" s="8"/>
      <c r="D89" s="45" t="s">
        <v>13</v>
      </c>
      <c r="E89" s="34">
        <f>E78</f>
        <v>16275</v>
      </c>
      <c r="F89" s="34">
        <f>F78</f>
        <v>19125</v>
      </c>
      <c r="G89" s="34">
        <f>G78</f>
        <v>19125</v>
      </c>
      <c r="H89" s="34">
        <f>H78</f>
        <v>8525</v>
      </c>
      <c r="I89" s="34">
        <f>I78</f>
        <v>63050</v>
      </c>
    </row>
    <row r="90" spans="1:9" ht="24" customHeight="1" thickBot="1" x14ac:dyDescent="0.3">
      <c r="A90" s="5"/>
      <c r="B90" s="5"/>
      <c r="C90" s="5"/>
      <c r="D90" s="67" t="s">
        <v>34</v>
      </c>
      <c r="E90" s="68">
        <f>E86</f>
        <v>2350</v>
      </c>
      <c r="F90" s="68">
        <f>F86</f>
        <v>1450</v>
      </c>
      <c r="G90" s="68">
        <f>G86</f>
        <v>1300</v>
      </c>
      <c r="H90" s="68">
        <f>H86</f>
        <v>2350</v>
      </c>
      <c r="I90" s="68">
        <f>I86</f>
        <v>7450</v>
      </c>
    </row>
    <row r="91" spans="1:9" ht="24" customHeight="1" x14ac:dyDescent="0.25">
      <c r="A91" s="5"/>
      <c r="B91" s="5"/>
      <c r="C91" s="5"/>
      <c r="D91" s="65" t="s">
        <v>39</v>
      </c>
      <c r="E91" s="66">
        <f>E89+E90</f>
        <v>18625</v>
      </c>
      <c r="F91" s="66">
        <f t="shared" ref="F91:H91" si="36">F89+F90</f>
        <v>20575</v>
      </c>
      <c r="G91" s="66">
        <f t="shared" si="36"/>
        <v>20425</v>
      </c>
      <c r="H91" s="66">
        <f t="shared" si="36"/>
        <v>10875</v>
      </c>
      <c r="I91" s="66">
        <f>I89+I90</f>
        <v>70500</v>
      </c>
    </row>
    <row r="92" spans="1:9" ht="24" customHeight="1" thickBot="1" x14ac:dyDescent="0.3">
      <c r="D92" s="45" t="s">
        <v>37</v>
      </c>
      <c r="E92" s="34">
        <f>(E91)*0.1</f>
        <v>1862.5</v>
      </c>
      <c r="F92" s="34">
        <f t="shared" ref="F92:H92" si="37">(F91)*0.1</f>
        <v>2057.5</v>
      </c>
      <c r="G92" s="34">
        <f t="shared" si="37"/>
        <v>2042.5</v>
      </c>
      <c r="H92" s="34">
        <f t="shared" si="37"/>
        <v>1087.5</v>
      </c>
      <c r="I92" s="34">
        <f>SUM(E92:H92)</f>
        <v>7050</v>
      </c>
    </row>
    <row r="93" spans="1:9" ht="24" customHeight="1" thickBot="1" x14ac:dyDescent="0.3">
      <c r="D93" s="46" t="s">
        <v>70</v>
      </c>
      <c r="E93" s="47">
        <f>E91+E92</f>
        <v>20487.5</v>
      </c>
      <c r="F93" s="47">
        <f>F91+F92</f>
        <v>22632.5</v>
      </c>
      <c r="G93" s="47">
        <f>G91+G92</f>
        <v>22467.5</v>
      </c>
      <c r="H93" s="47">
        <f>H91+H92</f>
        <v>11962.5</v>
      </c>
      <c r="I93" s="48">
        <f>SUM(E93:H93)</f>
        <v>77550</v>
      </c>
    </row>
    <row r="97" spans="1:9" ht="18.75" x14ac:dyDescent="0.25">
      <c r="A97" s="3" t="s">
        <v>2</v>
      </c>
      <c r="B97" s="79"/>
      <c r="C97" s="80"/>
      <c r="D97" s="81"/>
      <c r="E97" s="4"/>
      <c r="F97" s="91" t="s">
        <v>61</v>
      </c>
      <c r="G97" s="92"/>
      <c r="H97" s="92"/>
      <c r="I97" s="93"/>
    </row>
    <row r="98" spans="1:9" ht="18.75" x14ac:dyDescent="0.3">
      <c r="A98" s="6"/>
      <c r="B98" s="6"/>
      <c r="C98" s="6"/>
      <c r="D98" s="7"/>
      <c r="E98" s="7"/>
    </row>
    <row r="99" spans="1:9" ht="18.75" x14ac:dyDescent="0.25">
      <c r="A99" s="103"/>
      <c r="B99" s="104"/>
      <c r="C99" s="105"/>
      <c r="D99" s="82" t="s">
        <v>4</v>
      </c>
      <c r="E99" s="83"/>
      <c r="F99" s="83"/>
      <c r="G99" s="83"/>
      <c r="H99" s="83"/>
      <c r="I99" s="83"/>
    </row>
    <row r="100" spans="1:9" ht="18.75" x14ac:dyDescent="0.25">
      <c r="A100" s="90" t="s">
        <v>11</v>
      </c>
      <c r="B100" s="90"/>
      <c r="C100" s="90"/>
      <c r="D100" s="90"/>
      <c r="E100" s="90"/>
      <c r="F100" s="90"/>
      <c r="G100" s="90"/>
      <c r="H100" s="90"/>
      <c r="I100" s="90"/>
    </row>
    <row r="101" spans="1:9" ht="34.5" x14ac:dyDescent="0.25">
      <c r="A101" s="10" t="s">
        <v>10</v>
      </c>
      <c r="B101" s="11" t="s">
        <v>6</v>
      </c>
      <c r="C101" s="11" t="s">
        <v>5</v>
      </c>
      <c r="D101" s="10" t="s">
        <v>12</v>
      </c>
      <c r="E101" s="51" t="s">
        <v>62</v>
      </c>
      <c r="F101" s="51" t="s">
        <v>63</v>
      </c>
      <c r="G101" s="51" t="s">
        <v>64</v>
      </c>
      <c r="H101" s="51" t="s">
        <v>65</v>
      </c>
      <c r="I101" s="10" t="s">
        <v>66</v>
      </c>
    </row>
    <row r="102" spans="1:9" ht="24" customHeight="1" x14ac:dyDescent="0.25">
      <c r="A102" s="129" t="s">
        <v>16</v>
      </c>
      <c r="B102" s="130">
        <v>1</v>
      </c>
      <c r="C102" s="124">
        <v>30</v>
      </c>
      <c r="D102" s="15" t="s">
        <v>9</v>
      </c>
      <c r="E102" s="24">
        <v>50</v>
      </c>
      <c r="F102" s="24">
        <v>75</v>
      </c>
      <c r="G102" s="24">
        <v>75</v>
      </c>
      <c r="H102" s="24">
        <v>75</v>
      </c>
      <c r="I102" s="60">
        <v>100</v>
      </c>
    </row>
    <row r="103" spans="1:9" ht="24" customHeight="1" x14ac:dyDescent="0.25">
      <c r="A103" s="121"/>
      <c r="B103" s="122"/>
      <c r="C103" s="124"/>
      <c r="D103" s="16" t="s">
        <v>0</v>
      </c>
      <c r="E103" s="25">
        <v>30</v>
      </c>
      <c r="F103" s="25">
        <v>50</v>
      </c>
      <c r="G103" s="25">
        <v>50</v>
      </c>
      <c r="H103" s="25">
        <v>50</v>
      </c>
      <c r="I103" s="26">
        <f t="shared" ref="I103:I104" si="38">SUM(E103:H103)</f>
        <v>180</v>
      </c>
    </row>
    <row r="104" spans="1:9" ht="24" customHeight="1" x14ac:dyDescent="0.25">
      <c r="A104" s="121"/>
      <c r="B104" s="122"/>
      <c r="C104" s="125"/>
      <c r="D104" s="16" t="s">
        <v>7</v>
      </c>
      <c r="E104" s="32">
        <f>$B102*$C102*E103</f>
        <v>900</v>
      </c>
      <c r="F104" s="32">
        <f t="shared" ref="F104:H104" si="39">$B102*$C102*F103</f>
        <v>1500</v>
      </c>
      <c r="G104" s="32">
        <f t="shared" si="39"/>
        <v>1500</v>
      </c>
      <c r="H104" s="32">
        <f t="shared" si="39"/>
        <v>1500</v>
      </c>
      <c r="I104" s="33">
        <f t="shared" si="38"/>
        <v>5400</v>
      </c>
    </row>
    <row r="105" spans="1:9" ht="24" customHeight="1" x14ac:dyDescent="0.25">
      <c r="A105" s="121" t="s">
        <v>17</v>
      </c>
      <c r="B105" s="122">
        <v>1</v>
      </c>
      <c r="C105" s="123">
        <v>45</v>
      </c>
      <c r="D105" s="16" t="s">
        <v>9</v>
      </c>
      <c r="E105" s="24">
        <v>50</v>
      </c>
      <c r="F105" s="24">
        <v>50</v>
      </c>
      <c r="G105" s="24">
        <v>50</v>
      </c>
      <c r="H105" s="24">
        <v>50</v>
      </c>
      <c r="I105" s="60">
        <v>90</v>
      </c>
    </row>
    <row r="106" spans="1:9" ht="24" customHeight="1" x14ac:dyDescent="0.25">
      <c r="A106" s="121"/>
      <c r="B106" s="122"/>
      <c r="C106" s="124"/>
      <c r="D106" s="16" t="s">
        <v>0</v>
      </c>
      <c r="E106" s="25">
        <v>75</v>
      </c>
      <c r="F106" s="25">
        <v>75</v>
      </c>
      <c r="G106" s="25">
        <v>75</v>
      </c>
      <c r="H106" s="25">
        <v>75</v>
      </c>
      <c r="I106" s="26">
        <f t="shared" ref="I106:I107" si="40">SUM(E106:H106)</f>
        <v>300</v>
      </c>
    </row>
    <row r="107" spans="1:9" ht="24" customHeight="1" x14ac:dyDescent="0.25">
      <c r="A107" s="121"/>
      <c r="B107" s="122"/>
      <c r="C107" s="125"/>
      <c r="D107" s="16" t="s">
        <v>7</v>
      </c>
      <c r="E107" s="32">
        <f>$B105*$C105*E106</f>
        <v>3375</v>
      </c>
      <c r="F107" s="32">
        <f t="shared" ref="F107:H107" si="41">$B105*$C105*F106</f>
        <v>3375</v>
      </c>
      <c r="G107" s="32">
        <f t="shared" si="41"/>
        <v>3375</v>
      </c>
      <c r="H107" s="32">
        <f t="shared" si="41"/>
        <v>3375</v>
      </c>
      <c r="I107" s="33">
        <f t="shared" si="40"/>
        <v>13500</v>
      </c>
    </row>
    <row r="108" spans="1:9" ht="24" customHeight="1" x14ac:dyDescent="0.25">
      <c r="A108" s="121" t="s">
        <v>18</v>
      </c>
      <c r="B108" s="122">
        <v>1</v>
      </c>
      <c r="C108" s="123">
        <v>45</v>
      </c>
      <c r="D108" s="16" t="s">
        <v>9</v>
      </c>
      <c r="E108" s="24">
        <v>20</v>
      </c>
      <c r="F108" s="24">
        <v>20</v>
      </c>
      <c r="G108" s="24">
        <v>20</v>
      </c>
      <c r="H108" s="24">
        <v>20</v>
      </c>
      <c r="I108" s="60">
        <v>50</v>
      </c>
    </row>
    <row r="109" spans="1:9" ht="24" customHeight="1" x14ac:dyDescent="0.25">
      <c r="A109" s="121"/>
      <c r="B109" s="122"/>
      <c r="C109" s="124"/>
      <c r="D109" s="16" t="s">
        <v>0</v>
      </c>
      <c r="E109" s="25">
        <v>50</v>
      </c>
      <c r="F109" s="25">
        <v>100</v>
      </c>
      <c r="G109" s="25">
        <v>100</v>
      </c>
      <c r="H109" s="25">
        <v>50</v>
      </c>
      <c r="I109" s="26">
        <f t="shared" ref="I109:I110" si="42">SUM(E109:H109)</f>
        <v>300</v>
      </c>
    </row>
    <row r="110" spans="1:9" ht="24" customHeight="1" x14ac:dyDescent="0.25">
      <c r="A110" s="121"/>
      <c r="B110" s="122"/>
      <c r="C110" s="125"/>
      <c r="D110" s="16" t="s">
        <v>7</v>
      </c>
      <c r="E110" s="32">
        <f>$B108*$C108*E109</f>
        <v>2250</v>
      </c>
      <c r="F110" s="32">
        <f t="shared" ref="F110:H110" si="43">$B108*$C108*F109</f>
        <v>4500</v>
      </c>
      <c r="G110" s="32">
        <f t="shared" si="43"/>
        <v>4500</v>
      </c>
      <c r="H110" s="32">
        <f t="shared" si="43"/>
        <v>2250</v>
      </c>
      <c r="I110" s="33">
        <f t="shared" si="42"/>
        <v>13500</v>
      </c>
    </row>
    <row r="111" spans="1:9" ht="24" customHeight="1" x14ac:dyDescent="0.25">
      <c r="A111" s="121" t="s">
        <v>31</v>
      </c>
      <c r="B111" s="122">
        <v>2</v>
      </c>
      <c r="C111" s="123">
        <v>28</v>
      </c>
      <c r="D111" s="16" t="s">
        <v>9</v>
      </c>
      <c r="E111" s="24">
        <v>0</v>
      </c>
      <c r="F111" s="24">
        <v>0</v>
      </c>
      <c r="G111" s="24">
        <v>0</v>
      </c>
      <c r="H111" s="24">
        <v>50</v>
      </c>
      <c r="I111" s="60">
        <v>75</v>
      </c>
    </row>
    <row r="112" spans="1:9" ht="24" customHeight="1" x14ac:dyDescent="0.25">
      <c r="A112" s="121"/>
      <c r="B112" s="122"/>
      <c r="C112" s="124"/>
      <c r="D112" s="16" t="s">
        <v>0</v>
      </c>
      <c r="E112" s="25">
        <v>0</v>
      </c>
      <c r="F112" s="25">
        <v>0</v>
      </c>
      <c r="G112" s="25">
        <v>0</v>
      </c>
      <c r="H112" s="25">
        <v>25</v>
      </c>
      <c r="I112" s="26">
        <f t="shared" ref="I112:I113" si="44">SUM(E112:H112)</f>
        <v>25</v>
      </c>
    </row>
    <row r="113" spans="1:9" ht="24" customHeight="1" x14ac:dyDescent="0.25">
      <c r="A113" s="121"/>
      <c r="B113" s="122"/>
      <c r="C113" s="125"/>
      <c r="D113" s="16" t="s">
        <v>7</v>
      </c>
      <c r="E113" s="32">
        <f>$B111*$C111*E112</f>
        <v>0</v>
      </c>
      <c r="F113" s="32">
        <f t="shared" ref="F113:H113" si="45">$B111*$C111*F112</f>
        <v>0</v>
      </c>
      <c r="G113" s="32">
        <f t="shared" si="45"/>
        <v>0</v>
      </c>
      <c r="H113" s="32">
        <f t="shared" si="45"/>
        <v>1400</v>
      </c>
      <c r="I113" s="33">
        <f t="shared" si="44"/>
        <v>1400</v>
      </c>
    </row>
    <row r="114" spans="1:9" ht="24" customHeight="1" x14ac:dyDescent="0.25">
      <c r="A114" s="121" t="s">
        <v>30</v>
      </c>
      <c r="B114" s="122">
        <v>3</v>
      </c>
      <c r="C114" s="123">
        <v>32.5</v>
      </c>
      <c r="D114" s="16" t="s">
        <v>9</v>
      </c>
      <c r="E114" s="24">
        <v>50</v>
      </c>
      <c r="F114" s="24">
        <v>50</v>
      </c>
      <c r="G114" s="24">
        <v>50</v>
      </c>
      <c r="H114" s="24">
        <v>0</v>
      </c>
      <c r="I114" s="60">
        <v>50</v>
      </c>
    </row>
    <row r="115" spans="1:9" ht="24" customHeight="1" x14ac:dyDescent="0.25">
      <c r="A115" s="121"/>
      <c r="B115" s="122"/>
      <c r="C115" s="124"/>
      <c r="D115" s="16" t="s">
        <v>0</v>
      </c>
      <c r="E115" s="25">
        <v>100</v>
      </c>
      <c r="F115" s="25">
        <v>100</v>
      </c>
      <c r="G115" s="25">
        <v>100</v>
      </c>
      <c r="H115" s="25">
        <v>0</v>
      </c>
      <c r="I115" s="26">
        <f t="shared" ref="I115:I116" si="46">SUM(E115:H115)</f>
        <v>300</v>
      </c>
    </row>
    <row r="116" spans="1:9" ht="24" customHeight="1" x14ac:dyDescent="0.25">
      <c r="A116" s="126"/>
      <c r="B116" s="127"/>
      <c r="C116" s="128"/>
      <c r="D116" s="16" t="s">
        <v>7</v>
      </c>
      <c r="E116" s="32">
        <f>$B114*$C114*E115</f>
        <v>9750</v>
      </c>
      <c r="F116" s="32">
        <f t="shared" ref="F116:H116" si="47">$B114*$C114*F115</f>
        <v>9750</v>
      </c>
      <c r="G116" s="32">
        <f t="shared" si="47"/>
        <v>9750</v>
      </c>
      <c r="H116" s="32">
        <f t="shared" si="47"/>
        <v>0</v>
      </c>
      <c r="I116" s="33">
        <f t="shared" si="46"/>
        <v>29250</v>
      </c>
    </row>
    <row r="117" spans="1:9" ht="24" customHeight="1" x14ac:dyDescent="0.25">
      <c r="A117" s="85"/>
      <c r="B117" s="111"/>
      <c r="C117" s="112"/>
      <c r="D117" s="16" t="s">
        <v>9</v>
      </c>
      <c r="E117" s="38"/>
      <c r="F117" s="38"/>
      <c r="G117" s="38"/>
      <c r="H117" s="38"/>
      <c r="I117" s="26"/>
    </row>
    <row r="118" spans="1:9" ht="24" customHeight="1" x14ac:dyDescent="0.25">
      <c r="A118" s="85"/>
      <c r="B118" s="111"/>
      <c r="C118" s="113"/>
      <c r="D118" s="17" t="s">
        <v>0</v>
      </c>
      <c r="E118" s="39"/>
      <c r="F118" s="39"/>
      <c r="G118" s="39"/>
      <c r="H118" s="39"/>
      <c r="I118" s="27">
        <f t="shared" ref="I118:I119" si="48">SUM(E118:H118)</f>
        <v>0</v>
      </c>
    </row>
    <row r="119" spans="1:9" ht="24" customHeight="1" x14ac:dyDescent="0.25">
      <c r="A119" s="100"/>
      <c r="B119" s="118"/>
      <c r="C119" s="117"/>
      <c r="D119" s="18" t="s">
        <v>7</v>
      </c>
      <c r="E119" s="32">
        <f>$B117*$C117*E118</f>
        <v>0</v>
      </c>
      <c r="F119" s="32">
        <f t="shared" ref="F119:H119" si="49">$B117*$C117*F118</f>
        <v>0</v>
      </c>
      <c r="G119" s="32">
        <f t="shared" si="49"/>
        <v>0</v>
      </c>
      <c r="H119" s="32">
        <f t="shared" si="49"/>
        <v>0</v>
      </c>
      <c r="I119" s="34">
        <f t="shared" si="48"/>
        <v>0</v>
      </c>
    </row>
    <row r="120" spans="1:9" ht="24" customHeight="1" x14ac:dyDescent="0.25">
      <c r="A120" s="85"/>
      <c r="B120" s="111"/>
      <c r="C120" s="116"/>
      <c r="D120" s="18" t="s">
        <v>9</v>
      </c>
      <c r="E120" s="40"/>
      <c r="F120" s="40"/>
      <c r="G120" s="40"/>
      <c r="H120" s="40"/>
      <c r="I120" s="28"/>
    </row>
    <row r="121" spans="1:9" ht="24" customHeight="1" x14ac:dyDescent="0.25">
      <c r="A121" s="85"/>
      <c r="B121" s="111"/>
      <c r="C121" s="117"/>
      <c r="D121" s="18" t="s">
        <v>0</v>
      </c>
      <c r="E121" s="40"/>
      <c r="F121" s="40"/>
      <c r="G121" s="40"/>
      <c r="H121" s="40"/>
      <c r="I121" s="28">
        <f t="shared" ref="I121:I122" si="50">SUM(E121:H121)</f>
        <v>0</v>
      </c>
    </row>
    <row r="122" spans="1:9" ht="24" customHeight="1" x14ac:dyDescent="0.25">
      <c r="A122" s="85"/>
      <c r="B122" s="111"/>
      <c r="C122" s="114"/>
      <c r="D122" s="15" t="s">
        <v>7</v>
      </c>
      <c r="E122" s="32">
        <f>$B120*$C120*E121</f>
        <v>0</v>
      </c>
      <c r="F122" s="32">
        <f t="shared" ref="F122:H122" si="51">$B120*$C120*F121</f>
        <v>0</v>
      </c>
      <c r="G122" s="32">
        <f t="shared" si="51"/>
        <v>0</v>
      </c>
      <c r="H122" s="32">
        <f t="shared" si="51"/>
        <v>0</v>
      </c>
      <c r="I122" s="35">
        <f t="shared" si="50"/>
        <v>0</v>
      </c>
    </row>
    <row r="123" spans="1:9" ht="24" customHeight="1" x14ac:dyDescent="0.25">
      <c r="A123" s="85"/>
      <c r="B123" s="111"/>
      <c r="C123" s="112"/>
      <c r="D123" s="16" t="s">
        <v>9</v>
      </c>
      <c r="E123" s="38"/>
      <c r="F123" s="38"/>
      <c r="G123" s="38"/>
      <c r="H123" s="38"/>
      <c r="I123" s="26"/>
    </row>
    <row r="124" spans="1:9" ht="24" customHeight="1" x14ac:dyDescent="0.25">
      <c r="A124" s="85"/>
      <c r="B124" s="111"/>
      <c r="C124" s="113"/>
      <c r="D124" s="17" t="s">
        <v>0</v>
      </c>
      <c r="E124" s="39"/>
      <c r="F124" s="39"/>
      <c r="G124" s="39"/>
      <c r="H124" s="39"/>
      <c r="I124" s="27">
        <f t="shared" ref="I124:I125" si="52">SUM(E124:H124)</f>
        <v>0</v>
      </c>
    </row>
    <row r="125" spans="1:9" ht="24" customHeight="1" thickBot="1" x14ac:dyDescent="0.3">
      <c r="A125" s="100"/>
      <c r="B125" s="118"/>
      <c r="C125" s="117"/>
      <c r="D125" s="19" t="s">
        <v>7</v>
      </c>
      <c r="E125" s="31">
        <f>$B123*$C123*E124</f>
        <v>0</v>
      </c>
      <c r="F125" s="31">
        <f t="shared" ref="F125:H125" si="53">$B123*$C123*F124</f>
        <v>0</v>
      </c>
      <c r="G125" s="31">
        <f t="shared" si="53"/>
        <v>0</v>
      </c>
      <c r="H125" s="31">
        <f t="shared" si="53"/>
        <v>0</v>
      </c>
      <c r="I125" s="36">
        <f t="shared" si="52"/>
        <v>0</v>
      </c>
    </row>
    <row r="126" spans="1:9" ht="24" customHeight="1" x14ac:dyDescent="0.25">
      <c r="A126" s="119"/>
      <c r="B126" s="119"/>
      <c r="C126" s="119"/>
      <c r="D126" s="20" t="s">
        <v>13</v>
      </c>
      <c r="E126" s="30">
        <f>SUM(E104,E107,E110,E113,E116,E119,E122,E125)</f>
        <v>16275</v>
      </c>
      <c r="F126" s="30">
        <f t="shared" ref="F126:H126" si="54">SUM(F104,F107,F110,F113,F116,F119,F122,F125)</f>
        <v>19125</v>
      </c>
      <c r="G126" s="30">
        <f t="shared" si="54"/>
        <v>19125</v>
      </c>
      <c r="H126" s="30">
        <f t="shared" si="54"/>
        <v>8525</v>
      </c>
      <c r="I126" s="30">
        <f t="shared" ref="I126" si="55">SUM(E126:H126)</f>
        <v>63050</v>
      </c>
    </row>
    <row r="127" spans="1:9" x14ac:dyDescent="0.25">
      <c r="A127" s="13"/>
      <c r="B127" s="13"/>
      <c r="C127" s="13"/>
      <c r="D127" s="13"/>
      <c r="E127" s="13"/>
      <c r="F127" s="13"/>
      <c r="G127" s="13"/>
      <c r="H127" s="13"/>
      <c r="I127" s="13"/>
    </row>
    <row r="128" spans="1:9" ht="24" customHeight="1" x14ac:dyDescent="0.25">
      <c r="D128"/>
      <c r="E128"/>
    </row>
    <row r="129" spans="1:9" ht="24" customHeight="1" x14ac:dyDescent="0.25">
      <c r="A129" s="107" t="s">
        <v>33</v>
      </c>
      <c r="B129" s="107"/>
      <c r="C129" s="107"/>
      <c r="D129" s="107"/>
      <c r="E129" s="107"/>
      <c r="F129" s="107"/>
      <c r="G129" s="107"/>
      <c r="H129" s="107"/>
      <c r="I129" s="107"/>
    </row>
    <row r="130" spans="1:9" ht="37.5" customHeight="1" x14ac:dyDescent="0.25">
      <c r="A130" s="108" t="s">
        <v>3</v>
      </c>
      <c r="B130" s="109"/>
      <c r="C130" s="110"/>
      <c r="D130" s="10" t="s">
        <v>12</v>
      </c>
      <c r="E130" s="51" t="s">
        <v>62</v>
      </c>
      <c r="F130" s="51" t="s">
        <v>63</v>
      </c>
      <c r="G130" s="51" t="s">
        <v>64</v>
      </c>
      <c r="H130" s="51" t="s">
        <v>65</v>
      </c>
      <c r="I130" s="10" t="s">
        <v>66</v>
      </c>
    </row>
    <row r="131" spans="1:9" ht="24" customHeight="1" x14ac:dyDescent="0.25">
      <c r="A131" s="120" t="s">
        <v>14</v>
      </c>
      <c r="B131" s="120"/>
      <c r="C131" s="120"/>
      <c r="D131" s="12" t="s">
        <v>1</v>
      </c>
      <c r="E131" s="62">
        <v>2000</v>
      </c>
      <c r="F131" s="62">
        <v>1000</v>
      </c>
      <c r="G131" s="62">
        <v>1000</v>
      </c>
      <c r="H131" s="62">
        <v>2250</v>
      </c>
      <c r="I131" s="33">
        <f t="shared" ref="I131:I132" si="56">SUM(E131:H131)</f>
        <v>6250</v>
      </c>
    </row>
    <row r="132" spans="1:9" ht="24" customHeight="1" x14ac:dyDescent="0.25">
      <c r="A132" s="120" t="s">
        <v>21</v>
      </c>
      <c r="B132" s="120"/>
      <c r="C132" s="120"/>
      <c r="D132" s="12" t="s">
        <v>1</v>
      </c>
      <c r="E132" s="62">
        <v>150</v>
      </c>
      <c r="F132" s="62">
        <v>150</v>
      </c>
      <c r="G132" s="62">
        <v>100</v>
      </c>
      <c r="H132" s="62">
        <v>100</v>
      </c>
      <c r="I132" s="33">
        <f t="shared" si="56"/>
        <v>500</v>
      </c>
    </row>
    <row r="133" spans="1:9" ht="24" customHeight="1" x14ac:dyDescent="0.25">
      <c r="A133" s="120" t="s">
        <v>20</v>
      </c>
      <c r="B133" s="120"/>
      <c r="C133" s="120"/>
      <c r="D133" s="21" t="s">
        <v>1</v>
      </c>
      <c r="E133" s="63">
        <v>200</v>
      </c>
      <c r="F133" s="63">
        <v>300</v>
      </c>
      <c r="G133" s="63">
        <v>200</v>
      </c>
      <c r="H133" s="63">
        <v>0</v>
      </c>
      <c r="I133" s="44">
        <f>SUM(E133:H133)</f>
        <v>700</v>
      </c>
    </row>
    <row r="134" spans="1:9" ht="24" customHeight="1" thickBot="1" x14ac:dyDescent="0.3">
      <c r="A134" s="106"/>
      <c r="B134" s="106"/>
      <c r="C134" s="106"/>
      <c r="D134" s="22" t="s">
        <v>1</v>
      </c>
      <c r="E134" s="41"/>
      <c r="F134" s="41"/>
      <c r="G134" s="41"/>
      <c r="H134" s="41"/>
      <c r="I134" s="42">
        <f t="shared" ref="I134:I135" si="57">SUM(E134:H134)</f>
        <v>0</v>
      </c>
    </row>
    <row r="135" spans="1:9" ht="24" customHeight="1" x14ac:dyDescent="0.25">
      <c r="A135" s="97"/>
      <c r="B135" s="97"/>
      <c r="C135" s="97"/>
      <c r="D135" s="23" t="s">
        <v>34</v>
      </c>
      <c r="E135" s="30">
        <f>SUM(E131:E134)</f>
        <v>2350</v>
      </c>
      <c r="F135" s="30">
        <f t="shared" ref="F135:H135" si="58">SUM(F131:F134)</f>
        <v>1450</v>
      </c>
      <c r="G135" s="30">
        <f t="shared" si="58"/>
        <v>1300</v>
      </c>
      <c r="H135" s="30">
        <f t="shared" si="58"/>
        <v>2350</v>
      </c>
      <c r="I135" s="30">
        <f t="shared" si="57"/>
        <v>7450</v>
      </c>
    </row>
    <row r="136" spans="1:9" ht="24" customHeight="1" x14ac:dyDescent="0.25">
      <c r="D136"/>
      <c r="E136"/>
    </row>
    <row r="137" spans="1:9" ht="35.25" customHeight="1" x14ac:dyDescent="0.25">
      <c r="D137" s="9"/>
      <c r="E137" s="51" t="s">
        <v>62</v>
      </c>
      <c r="F137" s="51" t="s">
        <v>63</v>
      </c>
      <c r="G137" s="51" t="s">
        <v>64</v>
      </c>
      <c r="H137" s="51" t="s">
        <v>65</v>
      </c>
      <c r="I137" s="10" t="s">
        <v>66</v>
      </c>
    </row>
    <row r="138" spans="1:9" ht="24" customHeight="1" x14ac:dyDescent="0.25">
      <c r="A138" s="8"/>
      <c r="B138" s="8"/>
      <c r="C138" s="8"/>
      <c r="D138" s="45" t="s">
        <v>13</v>
      </c>
      <c r="E138" s="34">
        <f>E126</f>
        <v>16275</v>
      </c>
      <c r="F138" s="34">
        <f>F126</f>
        <v>19125</v>
      </c>
      <c r="G138" s="34">
        <f>G126</f>
        <v>19125</v>
      </c>
      <c r="H138" s="34">
        <f>H126</f>
        <v>8525</v>
      </c>
      <c r="I138" s="34">
        <f>I126</f>
        <v>63050</v>
      </c>
    </row>
    <row r="139" spans="1:9" ht="24" customHeight="1" thickBot="1" x14ac:dyDescent="0.3">
      <c r="A139" s="5"/>
      <c r="B139" s="5"/>
      <c r="C139" s="5"/>
      <c r="D139" s="67" t="s">
        <v>34</v>
      </c>
      <c r="E139" s="68">
        <f>E135</f>
        <v>2350</v>
      </c>
      <c r="F139" s="68">
        <f>F135</f>
        <v>1450</v>
      </c>
      <c r="G139" s="68">
        <f>G135</f>
        <v>1300</v>
      </c>
      <c r="H139" s="68">
        <f>H135</f>
        <v>2350</v>
      </c>
      <c r="I139" s="68">
        <f>I135</f>
        <v>7450</v>
      </c>
    </row>
    <row r="140" spans="1:9" ht="24" customHeight="1" x14ac:dyDescent="0.25">
      <c r="A140" s="5"/>
      <c r="B140" s="5"/>
      <c r="C140" s="5"/>
      <c r="D140" s="65" t="s">
        <v>39</v>
      </c>
      <c r="E140" s="66">
        <f>E138+E139</f>
        <v>18625</v>
      </c>
      <c r="F140" s="66">
        <f t="shared" ref="F140:H140" si="59">F138+F139</f>
        <v>20575</v>
      </c>
      <c r="G140" s="66">
        <f t="shared" si="59"/>
        <v>20425</v>
      </c>
      <c r="H140" s="66">
        <f t="shared" si="59"/>
        <v>10875</v>
      </c>
      <c r="I140" s="66">
        <f>I138+I139</f>
        <v>70500</v>
      </c>
    </row>
    <row r="141" spans="1:9" ht="24" customHeight="1" thickBot="1" x14ac:dyDescent="0.3">
      <c r="D141" s="45" t="s">
        <v>37</v>
      </c>
      <c r="E141" s="34">
        <f>(E140)*0.1</f>
        <v>1862.5</v>
      </c>
      <c r="F141" s="34">
        <f t="shared" ref="F141:H141" si="60">(F140)*0.1</f>
        <v>2057.5</v>
      </c>
      <c r="G141" s="34">
        <f t="shared" si="60"/>
        <v>2042.5</v>
      </c>
      <c r="H141" s="34">
        <f t="shared" si="60"/>
        <v>1087.5</v>
      </c>
      <c r="I141" s="34">
        <f>SUM(E141:H141)</f>
        <v>7050</v>
      </c>
    </row>
    <row r="142" spans="1:9" ht="24" customHeight="1" thickBot="1" x14ac:dyDescent="0.3">
      <c r="D142" s="46" t="s">
        <v>71</v>
      </c>
      <c r="E142" s="47">
        <f>E140+E141</f>
        <v>20487.5</v>
      </c>
      <c r="F142" s="47">
        <f>F140+F141</f>
        <v>22632.5</v>
      </c>
      <c r="G142" s="47">
        <f>G140+G141</f>
        <v>22467.5</v>
      </c>
      <c r="H142" s="47">
        <f>H140+H141</f>
        <v>11962.5</v>
      </c>
      <c r="I142" s="48">
        <f>SUM(E142:H142)</f>
        <v>77550</v>
      </c>
    </row>
    <row r="144" spans="1:9" ht="15.75" thickBot="1" x14ac:dyDescent="0.3"/>
    <row r="145" spans="4:8" ht="18.75" x14ac:dyDescent="0.25">
      <c r="E145" s="56" t="s">
        <v>51</v>
      </c>
      <c r="F145" s="56" t="s">
        <v>67</v>
      </c>
      <c r="G145" s="56" t="s">
        <v>66</v>
      </c>
      <c r="H145" s="56" t="s">
        <v>8</v>
      </c>
    </row>
    <row r="146" spans="4:8" ht="18.75" x14ac:dyDescent="0.25">
      <c r="D146" s="54" t="s">
        <v>13</v>
      </c>
      <c r="E146" s="57">
        <f>I42</f>
        <v>63050</v>
      </c>
      <c r="F146" s="57">
        <f>I89</f>
        <v>63050</v>
      </c>
      <c r="G146" s="57">
        <f>I138</f>
        <v>63050</v>
      </c>
      <c r="H146" s="57">
        <f>SUM(E146:G146)</f>
        <v>189150</v>
      </c>
    </row>
    <row r="147" spans="4:8" ht="19.5" thickBot="1" x14ac:dyDescent="0.3">
      <c r="D147" s="70" t="s">
        <v>34</v>
      </c>
      <c r="E147" s="71">
        <f>I43</f>
        <v>7450</v>
      </c>
      <c r="F147" s="71">
        <f>I90</f>
        <v>7450</v>
      </c>
      <c r="G147" s="71">
        <f>I139</f>
        <v>7450</v>
      </c>
      <c r="H147" s="71">
        <f>SUM(E147:G147)</f>
        <v>22350</v>
      </c>
    </row>
    <row r="148" spans="4:8" ht="18.75" x14ac:dyDescent="0.25">
      <c r="D148" s="65" t="s">
        <v>39</v>
      </c>
      <c r="E148" s="69">
        <f>I44</f>
        <v>70500</v>
      </c>
      <c r="F148" s="69">
        <f>I91</f>
        <v>70500</v>
      </c>
      <c r="G148" s="69">
        <f>I140</f>
        <v>70500</v>
      </c>
      <c r="H148" s="69">
        <f>SUM(E148:G148)</f>
        <v>211500</v>
      </c>
    </row>
    <row r="149" spans="4:8" ht="19.5" thickBot="1" x14ac:dyDescent="0.3">
      <c r="D149" s="55" t="s">
        <v>38</v>
      </c>
      <c r="E149" s="58">
        <f>I45</f>
        <v>7050</v>
      </c>
      <c r="F149" s="58">
        <f>I92</f>
        <v>7050</v>
      </c>
      <c r="G149" s="58">
        <f>I141</f>
        <v>7050</v>
      </c>
      <c r="H149" s="58">
        <f>SUM(E149:G149)</f>
        <v>21150</v>
      </c>
    </row>
    <row r="150" spans="4:8" ht="19.5" thickBot="1" x14ac:dyDescent="0.3">
      <c r="D150" s="52" t="s">
        <v>15</v>
      </c>
      <c r="E150" s="53">
        <f>E148+E149</f>
        <v>77550</v>
      </c>
      <c r="F150" s="53">
        <f>F148+F149</f>
        <v>77550</v>
      </c>
      <c r="G150" s="53">
        <f>G148+G149</f>
        <v>77550</v>
      </c>
      <c r="H150" s="53">
        <f>H148+H149</f>
        <v>232650</v>
      </c>
    </row>
  </sheetData>
  <mergeCells count="111">
    <mergeCell ref="A9:A11"/>
    <mergeCell ref="B9:B11"/>
    <mergeCell ref="C9:C11"/>
    <mergeCell ref="A12:A14"/>
    <mergeCell ref="B12:B14"/>
    <mergeCell ref="C12:C14"/>
    <mergeCell ref="B1:D1"/>
    <mergeCell ref="F1:I1"/>
    <mergeCell ref="A3:C3"/>
    <mergeCell ref="D3:I3"/>
    <mergeCell ref="A4:I4"/>
    <mergeCell ref="A6:A8"/>
    <mergeCell ref="B6:B8"/>
    <mergeCell ref="C6:C8"/>
    <mergeCell ref="A21:A23"/>
    <mergeCell ref="B21:B23"/>
    <mergeCell ref="C21:C23"/>
    <mergeCell ref="A24:A26"/>
    <mergeCell ref="B24:B26"/>
    <mergeCell ref="C24:C26"/>
    <mergeCell ref="A15:A17"/>
    <mergeCell ref="B15:B17"/>
    <mergeCell ref="C15:C17"/>
    <mergeCell ref="A18:A20"/>
    <mergeCell ref="B18:B20"/>
    <mergeCell ref="C18:C20"/>
    <mergeCell ref="A35:C35"/>
    <mergeCell ref="A36:C36"/>
    <mergeCell ref="A37:C37"/>
    <mergeCell ref="A38:C38"/>
    <mergeCell ref="A39:C39"/>
    <mergeCell ref="B49:D49"/>
    <mergeCell ref="A27:A29"/>
    <mergeCell ref="B27:B29"/>
    <mergeCell ref="C27:C29"/>
    <mergeCell ref="A30:C30"/>
    <mergeCell ref="A33:I33"/>
    <mergeCell ref="A34:C34"/>
    <mergeCell ref="A57:A59"/>
    <mergeCell ref="B57:B59"/>
    <mergeCell ref="C57:C59"/>
    <mergeCell ref="A60:A62"/>
    <mergeCell ref="B60:B62"/>
    <mergeCell ref="C60:C62"/>
    <mergeCell ref="F49:I49"/>
    <mergeCell ref="A51:C51"/>
    <mergeCell ref="D51:I51"/>
    <mergeCell ref="A52:I52"/>
    <mergeCell ref="A54:A56"/>
    <mergeCell ref="B54:B56"/>
    <mergeCell ref="C54:C56"/>
    <mergeCell ref="A69:A71"/>
    <mergeCell ref="B69:B71"/>
    <mergeCell ref="C69:C71"/>
    <mergeCell ref="A72:A74"/>
    <mergeCell ref="B72:B74"/>
    <mergeCell ref="C72:C74"/>
    <mergeCell ref="A63:A65"/>
    <mergeCell ref="B63:B65"/>
    <mergeCell ref="C63:C65"/>
    <mergeCell ref="A66:A68"/>
    <mergeCell ref="B66:B68"/>
    <mergeCell ref="C66:C68"/>
    <mergeCell ref="A82:C82"/>
    <mergeCell ref="A83:C83"/>
    <mergeCell ref="A84:C84"/>
    <mergeCell ref="A85:C85"/>
    <mergeCell ref="A86:C86"/>
    <mergeCell ref="B97:D97"/>
    <mergeCell ref="A75:A77"/>
    <mergeCell ref="B75:B77"/>
    <mergeCell ref="C75:C77"/>
    <mergeCell ref="A78:C78"/>
    <mergeCell ref="A80:I80"/>
    <mergeCell ref="A81:C81"/>
    <mergeCell ref="A105:A107"/>
    <mergeCell ref="B105:B107"/>
    <mergeCell ref="C105:C107"/>
    <mergeCell ref="A108:A110"/>
    <mergeCell ref="B108:B110"/>
    <mergeCell ref="C108:C110"/>
    <mergeCell ref="F97:I97"/>
    <mergeCell ref="A99:C99"/>
    <mergeCell ref="D99:I99"/>
    <mergeCell ref="A100:I100"/>
    <mergeCell ref="A102:A104"/>
    <mergeCell ref="B102:B104"/>
    <mergeCell ref="C102:C104"/>
    <mergeCell ref="A117:A119"/>
    <mergeCell ref="B117:B119"/>
    <mergeCell ref="C117:C119"/>
    <mergeCell ref="A120:A122"/>
    <mergeCell ref="B120:B122"/>
    <mergeCell ref="C120:C122"/>
    <mergeCell ref="A111:A113"/>
    <mergeCell ref="B111:B113"/>
    <mergeCell ref="C111:C113"/>
    <mergeCell ref="A114:A116"/>
    <mergeCell ref="B114:B116"/>
    <mergeCell ref="C114:C116"/>
    <mergeCell ref="A131:C131"/>
    <mergeCell ref="A132:C132"/>
    <mergeCell ref="A133:C133"/>
    <mergeCell ref="A134:C134"/>
    <mergeCell ref="A135:C135"/>
    <mergeCell ref="A123:A125"/>
    <mergeCell ref="B123:B125"/>
    <mergeCell ref="C123:C125"/>
    <mergeCell ref="A126:C126"/>
    <mergeCell ref="A129:I129"/>
    <mergeCell ref="A130:C130"/>
  </mergeCells>
  <pageMargins left="0.7" right="0.7" top="0.75" bottom="0.75" header="0.3" footer="0.3"/>
  <pageSetup scale="57" orientation="landscape" r:id="rId1"/>
  <headerFooter>
    <oddHeader xml:space="preserve">&amp;L&amp;"-,Bold"&amp;12EXHIBIT C&amp;C&amp;"-,Bold"BUDGET SPREADSHEET
Annual Projections FY 2023-26&amp;R&amp;"-,Bold"&amp;12Request for Proposals: Youth Activities and Mental Health
RFP No. PROB 2022-xxx
</oddHeader>
  </headerFooter>
  <rowBreaks count="5" manualBreakCount="5">
    <brk id="30" max="8" man="1"/>
    <brk id="48" max="8" man="1"/>
    <brk id="78" max="8" man="1"/>
    <brk id="96" max="8" man="1"/>
    <brk id="126"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2e23a18a-6f1a-4c59-843b-b0be2cc15260">
      <UserInfo>
        <DisplayName>Christine VanDonge</DisplayName>
        <AccountId>98</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F691B2F27FC884081030480E1365D22" ma:contentTypeVersion="2" ma:contentTypeDescription="Create a new document." ma:contentTypeScope="" ma:versionID="a7d579044b7ea30ce28654e853822841">
  <xsd:schema xmlns:xsd="http://www.w3.org/2001/XMLSchema" xmlns:xs="http://www.w3.org/2001/XMLSchema" xmlns:p="http://schemas.microsoft.com/office/2006/metadata/properties" xmlns:ns2="2e23a18a-6f1a-4c59-843b-b0be2cc15260" targetNamespace="http://schemas.microsoft.com/office/2006/metadata/properties" ma:root="true" ma:fieldsID="2f041ec6d1d8bf1731678caf3ad031e7" ns2:_="">
    <xsd:import namespace="2e23a18a-6f1a-4c59-843b-b0be2cc15260"/>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23a18a-6f1a-4c59-843b-b0be2cc15260"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848749-FF5C-4CBE-BA14-0C2E2A154015}">
  <ds:schemaRefs>
    <ds:schemaRef ds:uri="2e23a18a-6f1a-4c59-843b-b0be2cc15260"/>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36DA6313-FDC8-4AEA-96BB-2CE07D9AF1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23a18a-6f1a-4c59-843b-b0be2cc152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36EE7-BC11-4131-8E90-07177FAF42C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Exhibit C Instructions</vt:lpstr>
      <vt:lpstr>YOBG Budget Template</vt:lpstr>
      <vt:lpstr>JJRBG (SOARR) Budget Template</vt:lpstr>
      <vt:lpstr>YOBG-JJRBG Sample Budget</vt:lpstr>
      <vt:lpstr>'Exhibit C Instructions'!Print_Area</vt:lpstr>
      <vt:lpstr>'JJRBG (SOARR) Budget Template'!Print_Area</vt:lpstr>
      <vt:lpstr>'YOBG Budget Template'!Print_Area</vt:lpstr>
      <vt:lpstr>'YOBG-JJRBG Sample Budget'!Print_Area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dc:creator>
  <cp:lastModifiedBy>Tony Burchyns</cp:lastModifiedBy>
  <cp:lastPrinted>2019-09-25T23:08:56Z</cp:lastPrinted>
  <dcterms:created xsi:type="dcterms:W3CDTF">2016-11-02T22:27:52Z</dcterms:created>
  <dcterms:modified xsi:type="dcterms:W3CDTF">2022-08-24T23:02:14Z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0x0101007F691B2F27FC884081030480E1365D22</vt:lpwstr>
  </property>
</Properties>
</file>